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0"/>
  </bookViews>
  <sheets>
    <sheet name="Figures" sheetId="1" r:id="rId1"/>
    <sheet name="Projectio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<sst xmlns="http://schemas.openxmlformats.org/spreadsheetml/2006/main" count="393" uniqueCount="119">
  <si>
    <t>Годы</t>
  </si>
  <si>
    <t>Население на начало года</t>
  </si>
  <si>
    <t>Мужины, всего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</si>
  <si>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</si>
  <si>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</si>
  <si>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</si>
  <si>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</si>
  <si>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</si>
  <si>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</si>
  <si>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</si>
  <si>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</si>
  <si>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</si>
  <si>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</si>
  <si>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</si>
  <si>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</si>
  <si>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</si>
  <si>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</si>
  <si>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</si>
  <si>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</si>
  <si>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</si>
  <si>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</si>
  <si>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Женщины</t>
  </si>
  <si>
    <t>В течение 5 лет</t>
  </si>
  <si>
    <t>1997-2001</t>
  </si>
  <si>
    <t>Коэффициент суммарной рождаемости</t>
  </si>
  <si>
    <t>Средний возраст матери при рождении ребенка</t>
  </si>
  <si>
    <t>Ожидаемая продолжительность жизни при рождении, мужчины</t>
  </si>
  <si>
    <t>Ожидаемая продолжительность жизни при рождении, женщины</t>
  </si>
  <si>
    <t>Коэффициент младенческой смертности (на 1000)</t>
  </si>
  <si>
    <t xml:space="preserve">Ежегодное число прибывших (иммигрантов) </t>
  </si>
  <si>
    <t>Женщины, всего</t>
  </si>
  <si>
    <t>Мужины</t>
  </si>
  <si>
    <t>Возрастные коэффициенты рождаемости на 1000</t>
  </si>
  <si>
    <t>Возрастные коэффициенты эмиграции на 1000</t>
  </si>
  <si>
    <t>Числа прибывших по возрасту</t>
  </si>
  <si>
    <t>1-4</t>
  </si>
  <si>
    <t>0</t>
  </si>
  <si>
    <t>Коэффициент выбытия на 1000 человек</t>
  </si>
  <si>
    <t>2007-2011</t>
  </si>
  <si>
    <t>2012-2016</t>
  </si>
  <si>
    <t>2017-2021</t>
  </si>
  <si>
    <t>2022-2026</t>
  </si>
  <si>
    <t>2027-2031</t>
  </si>
  <si>
    <t>2032-2036</t>
  </si>
  <si>
    <t>2037-2041</t>
  </si>
  <si>
    <t>2002-2006</t>
  </si>
  <si>
    <t>2042-2046</t>
  </si>
  <si>
    <t>2047-2051</t>
  </si>
  <si>
    <t>Доля мальчиков среди родившихся</t>
  </si>
  <si>
    <t>Родилось</t>
  </si>
  <si>
    <t>Умерло</t>
  </si>
  <si>
    <t>Прибыло</t>
  </si>
  <si>
    <t>Выбыло</t>
  </si>
  <si>
    <t>Естественный прирост</t>
  </si>
  <si>
    <t>Общий прирост</t>
  </si>
  <si>
    <t>Баланс населения</t>
  </si>
  <si>
    <t>Сценарий</t>
  </si>
  <si>
    <t>Население на начало периода</t>
  </si>
  <si>
    <t>Население на конец периода</t>
  </si>
  <si>
    <t>Возрастные коэффициенты смертности</t>
  </si>
  <si>
    <t>Три кнопки служат для управления расчетом.</t>
  </si>
  <si>
    <t>Чтобы рассчитать прогноз надо задать исходные данные.</t>
  </si>
  <si>
    <t>- возрастные коэффициенты смертности по полу;</t>
  </si>
  <si>
    <t>- возрастные коэффициенты рождаемости на 1000;</t>
  </si>
  <si>
    <t>- возрастные коэффициенты эмиграции по полу на 1000;</t>
  </si>
  <si>
    <t>- числа прибывших по возрасту и полу</t>
  </si>
  <si>
    <t xml:space="preserve"> в период, непосредственно предшествующий прогнозу.</t>
  </si>
  <si>
    <t xml:space="preserve"> Затем надо задать сценарий расчета</t>
  </si>
  <si>
    <t>Кроме того, можно задать</t>
  </si>
  <si>
    <t xml:space="preserve">Данный файл представляет собой VBA программу для расчета демографического </t>
  </si>
  <si>
    <t xml:space="preserve">прогноза. Лист Microsoft Excel предназначен только для хранения входной </t>
  </si>
  <si>
    <t>инфориации и результатов прогноза.</t>
  </si>
  <si>
    <t xml:space="preserve">Вы можете воспользоваться этой программой, только если у Вас установлен </t>
  </si>
  <si>
    <t>Microsoft Excel 97 или более высокая версия</t>
  </si>
  <si>
    <t xml:space="preserve">Первая условно названа «Расставить годы». </t>
  </si>
  <si>
    <t>Она  позволяет до конца оформить таблицу, для записи входных и выходных</t>
  </si>
  <si>
    <t>данных и, при желании, очистить таблицу.</t>
  </si>
  <si>
    <t>Области закрашенные в голубой цвет надо заполнить обязательно,</t>
  </si>
  <si>
    <t xml:space="preserve"> а светло-зеленые области при желании, программа может дозаполнить </t>
  </si>
  <si>
    <t>сама.</t>
  </si>
  <si>
    <t xml:space="preserve">Прежде всего, надо задать численность населения на начало первого года </t>
  </si>
  <si>
    <t xml:space="preserve">прогноза по пятилетним возрастным группам и полу, а также указать </t>
  </si>
  <si>
    <t>какими вы видите</t>
  </si>
  <si>
    <t xml:space="preserve">- коэффициент суммарной рождаемости показывает, сколько в среднем </t>
  </si>
  <si>
    <t>детей родила бы одна женщина за свою жизнь, если бы в каждом возрасте</t>
  </si>
  <si>
    <t xml:space="preserve"> уровень рождаемости сохранялся таким же, как в период, для которого </t>
  </si>
  <si>
    <t xml:space="preserve">этот коэффициент определен. Нам не известны примеры, когда коэффициент </t>
  </si>
  <si>
    <t xml:space="preserve">суммарной рождаемости опускался бы ниже 0,5 В качестве максимума взято </t>
  </si>
  <si>
    <t>10 рождений;</t>
  </si>
  <si>
    <t xml:space="preserve">- средний возраст матери при рождении ребенка, предполагается в </t>
  </si>
  <si>
    <t xml:space="preserve">интервале от 21 до 35 лет; </t>
  </si>
  <si>
    <t xml:space="preserve">- ожидаемая продолжительность жизни мужчин и женщин - число лет, </t>
  </si>
  <si>
    <t xml:space="preserve">которое в среднем предстояло бы прожить одному человеку из некоторого </t>
  </si>
  <si>
    <t xml:space="preserve">гипотетического поколения родившихся при условии, что на протяжении </t>
  </si>
  <si>
    <t xml:space="preserve">всей жизни этого поколения уровень смертности в каждом возрасте </t>
  </si>
  <si>
    <t xml:space="preserve">останется таким, как в годы, для которых вычислен показатель. </t>
  </si>
  <si>
    <t xml:space="preserve">Модель предполагает что  продолжительность жизни может принимать </t>
  </si>
  <si>
    <t>значения от 30 до 100 лет;</t>
  </si>
  <si>
    <t xml:space="preserve">- коэффициент младенческой смертности, число умерших до возраста 1 год </t>
  </si>
  <si>
    <t xml:space="preserve">из 1000 новорожденных. Возможные значения от 1 до 100 на 1000 </t>
  </si>
  <si>
    <t>новорожденных;</t>
  </si>
  <si>
    <t>- среднегодовое число выбывших на 1000 населения, не более 100 на 1000.</t>
  </si>
  <si>
    <t>Наконец кнопка «Рассчитать прогноз» запускает программу расчета.</t>
  </si>
  <si>
    <t>- доля мальчиков среди новорожденных – предполагается в интервале '
от 0,4 до 0,7, хотя почти всегда лежит от 0,5 до 0,6;</t>
  </si>
  <si>
    <t>- число прибывших в среднем за 1 год предполагается, что эта величина не более 10 миллиардов человек;</t>
  </si>
  <si>
    <t/>
  </si>
  <si>
    <t>- возрастные коэффициенты смертности по полу;
- возрастные коэффициенты рождаемости на 1000;</t>
  </si>
  <si>
    <t>- возрастные коэффициенты эмиграции по полу на 1000;
- числа прибывших по возрасту и полу</t>
  </si>
  <si>
    <t xml:space="preserve">на любой пятилетний период в будущем. Эти величины будут использованы 
в прогнозе. Но действует принцип, что сценарий важнее возрастных </t>
  </si>
  <si>
    <t>показателей – все возрастные показатели будут подогнаны к сценарным 
переменным.</t>
  </si>
  <si>
    <t>После задания сценария нажмите кнопку «Заполнить пробелы в сценарии».
Программа заодно проверит, все ли необходимые данные в наличие.</t>
  </si>
  <si>
    <t>См. комментарий справа &gt;&gt;</t>
  </si>
  <si>
    <t>Население на дату</t>
  </si>
  <si>
    <t>Родилось на 1000 наcеления (в год)</t>
  </si>
  <si>
    <t>Умерло на 1000 населения (в год)</t>
  </si>
  <si>
    <t>Естественный прирост на 1000 населения  (в год)</t>
  </si>
  <si>
    <t>Прибыло на 1000 населения (в год)</t>
  </si>
  <si>
    <t>Выбыло на 1000 населения (в год)</t>
  </si>
  <si>
    <t>Общий прирост на 1000 населения  (в год)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</si>
</sst>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0_)"/>
    <numFmt numFmtId="184" formatCode="0.0_)"/>
    <numFmt numFmtId="185" formatCode="0.00000_)"/>
    <numFmt numFmtId="186" formatCode="0_)"/>
    <numFmt numFmtId="187" formatCode="0.000"/>
  </numFmts>
  <fonts count="9">
    <font>
      <sz val="10"/>
      <name val="Arial Cyr"/>
      <family val="0"/>
    </font>
    <font>
      <b/>
      <sz val="10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180" fontId="0" fillId="2" borderId="0" xfId="0" applyNumberFormat="1" applyFill="1" applyAlignment="1">
      <alignment/>
    </xf>
    <xf numFmtId="180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quotePrefix="1">
      <alignment horizontal="left"/>
    </xf>
    <xf numFmtId="2" fontId="0" fillId="4" borderId="0" xfId="0" applyNumberFormat="1" applyFill="1" applyAlignment="1">
      <alignment wrapText="1"/>
    </xf>
    <xf numFmtId="2" fontId="0" fillId="4" borderId="0" xfId="0" applyNumberFormat="1" applyFill="1" applyAlignment="1" quotePrefix="1">
      <alignment horizontal="left" wrapText="1"/>
    </xf>
    <xf numFmtId="182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183" fontId="0" fillId="0" borderId="0" xfId="0" applyNumberFormat="1" applyAlignment="1" applyProtection="1">
      <alignment/>
      <protection/>
    </xf>
    <xf numFmtId="182" fontId="0" fillId="4" borderId="0" xfId="0" applyNumberFormat="1" applyFill="1" applyAlignment="1">
      <alignment/>
    </xf>
    <xf numFmtId="180" fontId="0" fillId="3" borderId="0" xfId="0" applyNumberFormat="1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182" fontId="0" fillId="2" borderId="0" xfId="0" applyNumberFormat="1" applyFill="1" applyAlignment="1">
      <alignment/>
    </xf>
    <xf numFmtId="2" fontId="0" fillId="3" borderId="1" xfId="0" applyNumberFormat="1" applyFill="1" applyBorder="1" applyAlignment="1">
      <alignment/>
    </xf>
    <xf numFmtId="180" fontId="0" fillId="3" borderId="1" xfId="0" applyNumberFormat="1" applyFill="1" applyBorder="1" applyAlignment="1">
      <alignment/>
    </xf>
    <xf numFmtId="180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2" fontId="0" fillId="4" borderId="0" xfId="0" applyNumberFormat="1" applyFill="1" applyAlignment="1">
      <alignment horizontal="left" wrapText="1"/>
    </xf>
    <xf numFmtId="187" fontId="0" fillId="3" borderId="1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3" xfId="0" applyFill="1" applyBorder="1" applyAlignment="1" quotePrefix="1">
      <alignment horizontal="left"/>
    </xf>
    <xf numFmtId="0" fontId="0" fillId="7" borderId="3" xfId="0" applyFill="1" applyBorder="1" applyAlignment="1" quotePrefix="1">
      <alignment horizontal="left" wrapText="1"/>
    </xf>
    <xf numFmtId="0" fontId="1" fillId="7" borderId="3" xfId="0" applyFont="1" applyFill="1" applyBorder="1" applyAlignment="1">
      <alignment/>
    </xf>
    <xf numFmtId="0" fontId="0" fillId="0" borderId="4" xfId="0" applyFill="1" applyBorder="1" applyAlignment="1">
      <alignment/>
    </xf>
    <xf numFmtId="1" fontId="4" fillId="3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4" fillId="4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Население на дату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Projection!$A$205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Projection!$B$204:$L$204</c:f>
              <c:numCache>
                <c:ptCount val="11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  <c:pt idx="5">
                  <c:v>2027</c:v>
                </c:pt>
                <c:pt idx="6">
                  <c:v>2032</c:v>
                </c:pt>
                <c:pt idx="7">
                  <c:v>2037</c:v>
                </c:pt>
                <c:pt idx="8">
                  <c:v>2042</c:v>
                </c:pt>
                <c:pt idx="9">
                  <c:v>2047</c:v>
                </c:pt>
                <c:pt idx="10">
                  <c:v>2052</c:v>
                </c:pt>
              </c:numCache>
            </c:numRef>
          </c:cat>
          <c:val>
            <c:numRef>
              <c:f>Projection!$B$205:$L$205</c:f>
              <c:numCache>
                <c:ptCount val="11"/>
                <c:pt idx="0">
                  <c:v>144963651</c:v>
                </c:pt>
                <c:pt idx="1">
                  <c:v>140488445.62923214</c:v>
                </c:pt>
                <c:pt idx="2">
                  <c:v>135819075.98242027</c:v>
                </c:pt>
                <c:pt idx="3">
                  <c:v>130537260.71655461</c:v>
                </c:pt>
                <c:pt idx="4">
                  <c:v>124527120.6728197</c:v>
                </c:pt>
                <c:pt idx="5">
                  <c:v>118097754.87517792</c:v>
                </c:pt>
                <c:pt idx="6">
                  <c:v>111446155.10057816</c:v>
                </c:pt>
                <c:pt idx="7">
                  <c:v>104564550.24514696</c:v>
                </c:pt>
                <c:pt idx="8">
                  <c:v>97530315.6110865</c:v>
                </c:pt>
                <c:pt idx="9">
                  <c:v>90447013.54293275</c:v>
                </c:pt>
                <c:pt idx="10">
                  <c:v>83389564.8906567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Projection!$A$206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Projection!$B$204:$L$204</c:f>
              <c:numCache>
                <c:ptCount val="11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  <c:pt idx="5">
                  <c:v>2027</c:v>
                </c:pt>
                <c:pt idx="6">
                  <c:v>2032</c:v>
                </c:pt>
                <c:pt idx="7">
                  <c:v>2037</c:v>
                </c:pt>
                <c:pt idx="8">
                  <c:v>2042</c:v>
                </c:pt>
                <c:pt idx="9">
                  <c:v>2047</c:v>
                </c:pt>
                <c:pt idx="10">
                  <c:v>2052</c:v>
                </c:pt>
              </c:numCache>
            </c:numRef>
          </c:cat>
          <c:val>
            <c:numRef>
              <c:f>Projection!$B$206:$L$206</c:f>
              <c:numCache>
                <c:ptCount val="11"/>
                <c:pt idx="0">
                  <c:v>144963651</c:v>
                </c:pt>
                <c:pt idx="1">
                  <c:v>141129763.94125384</c:v>
                </c:pt>
                <c:pt idx="2">
                  <c:v>137709349.6574529</c:v>
                </c:pt>
                <c:pt idx="3">
                  <c:v>134090920.82411323</c:v>
                </c:pt>
                <c:pt idx="4">
                  <c:v>129973067.73939772</c:v>
                </c:pt>
                <c:pt idx="5">
                  <c:v>125728778.25911129</c:v>
                </c:pt>
                <c:pt idx="6">
                  <c:v>121748950.03410037</c:v>
                </c:pt>
                <c:pt idx="7">
                  <c:v>118067033.4363617</c:v>
                </c:pt>
                <c:pt idx="8">
                  <c:v>114610842.7214788</c:v>
                </c:pt>
                <c:pt idx="9">
                  <c:v>111324138.26352751</c:v>
                </c:pt>
                <c:pt idx="10">
                  <c:v>108270370.50950024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Projection!$A$207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Projection!$B$204:$L$204</c:f>
              <c:numCache>
                <c:ptCount val="11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  <c:pt idx="5">
                  <c:v>2027</c:v>
                </c:pt>
                <c:pt idx="6">
                  <c:v>2032</c:v>
                </c:pt>
                <c:pt idx="7">
                  <c:v>2037</c:v>
                </c:pt>
                <c:pt idx="8">
                  <c:v>2042</c:v>
                </c:pt>
                <c:pt idx="9">
                  <c:v>2047</c:v>
                </c:pt>
                <c:pt idx="10">
                  <c:v>2052</c:v>
                </c:pt>
              </c:numCache>
            </c:numRef>
          </c:cat>
          <c:val>
            <c:numRef>
              <c:f>Projection!$B$207:$L$207</c:f>
              <c:numCache>
                <c:ptCount val="11"/>
                <c:pt idx="0">
                  <c:v>144963651</c:v>
                </c:pt>
                <c:pt idx="1">
                  <c:v>140207447.7638871</c:v>
                </c:pt>
                <c:pt idx="2">
                  <c:v>135077644.79525778</c:v>
                </c:pt>
                <c:pt idx="3">
                  <c:v>129204931.00593838</c:v>
                </c:pt>
                <c:pt idx="4">
                  <c:v>122492843.35311955</c:v>
                </c:pt>
                <c:pt idx="5">
                  <c:v>115320011.39798385</c:v>
                </c:pt>
                <c:pt idx="6">
                  <c:v>108018698.2491989</c:v>
                </c:pt>
                <c:pt idx="7">
                  <c:v>100683412.17049193</c:v>
                </c:pt>
                <c:pt idx="8">
                  <c:v>93390674.11714002</c:v>
                </c:pt>
                <c:pt idx="9">
                  <c:v>86199687.38272473</c:v>
                </c:pt>
                <c:pt idx="10">
                  <c:v>79186389.60434276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Projection!$A$208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Projection!$B$204:$L$204</c:f>
              <c:numCache>
                <c:ptCount val="11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  <c:pt idx="5">
                  <c:v>2027</c:v>
                </c:pt>
                <c:pt idx="6">
                  <c:v>2032</c:v>
                </c:pt>
                <c:pt idx="7">
                  <c:v>2037</c:v>
                </c:pt>
                <c:pt idx="8">
                  <c:v>2042</c:v>
                </c:pt>
                <c:pt idx="9">
                  <c:v>2047</c:v>
                </c:pt>
                <c:pt idx="10">
                  <c:v>2052</c:v>
                </c:pt>
              </c:numCache>
            </c:numRef>
          </c:cat>
          <c:val>
            <c:numRef>
              <c:f>Projection!$B$208:$L$208</c:f>
              <c:numCache>
                <c:ptCount val="11"/>
                <c:pt idx="0">
                  <c:v>144963651</c:v>
                </c:pt>
                <c:pt idx="1">
                  <c:v>140464635.1316575</c:v>
                </c:pt>
                <c:pt idx="2">
                  <c:v>135503635.8792758</c:v>
                </c:pt>
                <c:pt idx="3">
                  <c:v>130012354.49447086</c:v>
                </c:pt>
                <c:pt idx="4">
                  <c:v>123702640.83638018</c:v>
                </c:pt>
                <c:pt idx="5">
                  <c:v>116520147.485625</c:v>
                </c:pt>
                <c:pt idx="6">
                  <c:v>108795388.74698311</c:v>
                </c:pt>
                <c:pt idx="7">
                  <c:v>100941362.4675564</c:v>
                </c:pt>
                <c:pt idx="8">
                  <c:v>93258501.15684202</c:v>
                </c:pt>
                <c:pt idx="9">
                  <c:v>85797882.1346339</c:v>
                </c:pt>
                <c:pt idx="10">
                  <c:v>78467885.18715206</c:v>
                </c:pt>
              </c:numCache>
            </c:numRef>
          </c:val>
          <c:smooth val="0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885161"/>
        <c:crossesAt val="78000000"/>
        <c:auto val="1"/>
        <c:lblOffset val="100"/>
        <c:noMultiLvlLbl val="0"/>
      </c:catAx>
      <c:valAx>
        <c:axId val="34885161"/>
        <c:scaling>
          <c:orientation val="minMax"/>
          <c:max val="150000000"/>
          <c:min val="7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1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Естественный прирост на 1000 населения 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Projection!$A$259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Projection!$B$258:$K$258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Projection!$B$259:$K$259</c:f>
              <c:numCache>
                <c:ptCount val="10"/>
                <c:pt idx="0">
                  <c:v>-5.4417239215737085</c:v>
                </c:pt>
                <c:pt idx="1">
                  <c:v>-5.800344301622904</c:v>
                </c:pt>
                <c:pt idx="2">
                  <c:v>-6.842606043208138</c:v>
                </c:pt>
                <c:pt idx="3">
                  <c:v>-8.205920532364301</c:v>
                </c:pt>
                <c:pt idx="4">
                  <c:v>-9.250292205862772</c:v>
                </c:pt>
                <c:pt idx="5">
                  <c:v>-10.111587668202915</c:v>
                </c:pt>
                <c:pt idx="6">
                  <c:v>-11.133699142680463</c:v>
                </c:pt>
                <c:pt idx="7">
                  <c:v>-12.183308345892709</c:v>
                </c:pt>
                <c:pt idx="8">
                  <c:v>-13.203445383758597</c:v>
                </c:pt>
                <c:pt idx="9">
                  <c:v>-14.240217754127361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Projection!$A$260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Projection!$B$258:$K$258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Projection!$B$260:$K$260</c:f>
              <c:numCache>
                <c:ptCount val="10"/>
                <c:pt idx="0">
                  <c:v>-4.661032041226641</c:v>
                </c:pt>
                <c:pt idx="1">
                  <c:v>-4.207385603111926</c:v>
                </c:pt>
                <c:pt idx="2">
                  <c:v>-4.625900924437767</c:v>
                </c:pt>
                <c:pt idx="3">
                  <c:v>-5.538473010065454</c:v>
                </c:pt>
                <c:pt idx="4">
                  <c:v>-5.940295558097862</c:v>
                </c:pt>
                <c:pt idx="5">
                  <c:v>-5.733533332021774</c:v>
                </c:pt>
                <c:pt idx="6">
                  <c:v>-5.442193109637796</c:v>
                </c:pt>
                <c:pt idx="7">
                  <c:v>-5.242593220288877</c:v>
                </c:pt>
                <c:pt idx="8">
                  <c:v>-5.119902230866165</c:v>
                </c:pt>
                <c:pt idx="9">
                  <c:v>-4.8636571813461025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Projection!$A$261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Projection!$B$258:$K$258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Projection!$B$261:$K$261</c:f>
              <c:numCache>
                <c:ptCount val="10"/>
                <c:pt idx="0">
                  <c:v>-5.97207713297786</c:v>
                </c:pt>
                <c:pt idx="1">
                  <c:v>-6.7545618725769145</c:v>
                </c:pt>
                <c:pt idx="2">
                  <c:v>-8.189353688642587</c:v>
                </c:pt>
                <c:pt idx="3">
                  <c:v>-9.96779028539753</c:v>
                </c:pt>
                <c:pt idx="4">
                  <c:v>-11.365645476635166</c:v>
                </c:pt>
                <c:pt idx="5">
                  <c:v>-12.377746518171154</c:v>
                </c:pt>
                <c:pt idx="6">
                  <c:v>-13.360064845569799</c:v>
                </c:pt>
                <c:pt idx="7">
                  <c:v>-14.332171480677207</c:v>
                </c:pt>
                <c:pt idx="8">
                  <c:v>-15.317915537523996</c:v>
                </c:pt>
                <c:pt idx="9">
                  <c:v>-16.263920524066755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Projection!$A$262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Projection!$B$258:$K$258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Projection!$B$262:$K$262</c:f>
              <c:numCache>
                <c:ptCount val="10"/>
                <c:pt idx="0">
                  <c:v>-6.308436951852917</c:v>
                </c:pt>
                <c:pt idx="1">
                  <c:v>-7.194304235337357</c:v>
                </c:pt>
                <c:pt idx="2">
                  <c:v>-8.276384977148467</c:v>
                </c:pt>
                <c:pt idx="3">
                  <c:v>-9.951660365772844</c:v>
                </c:pt>
                <c:pt idx="4">
                  <c:v>-11.963883028656058</c:v>
                </c:pt>
                <c:pt idx="5">
                  <c:v>-13.718110819778582</c:v>
                </c:pt>
                <c:pt idx="6">
                  <c:v>-14.983594880594438</c:v>
                </c:pt>
                <c:pt idx="7">
                  <c:v>-15.829797544201416</c:v>
                </c:pt>
                <c:pt idx="8">
                  <c:v>-16.672109388156976</c:v>
                </c:pt>
                <c:pt idx="9">
                  <c:v>-17.855203958881965</c:v>
                </c:pt>
              </c:numCache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714131"/>
        <c:crossesAt val="-18"/>
        <c:auto val="1"/>
        <c:lblOffset val="100"/>
        <c:noMultiLvlLbl val="0"/>
      </c:catAx>
      <c:valAx>
        <c:axId val="11714131"/>
        <c:scaling>
          <c:orientation val="minMax"/>
          <c:max val="-4.2"/>
          <c:min val="-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Прибыло на 1000 населения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Projection!$A$265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Projection!$B$264:$K$264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Projection!$B$265:$K$265</c:f>
              <c:numCache>
                <c:ptCount val="10"/>
                <c:pt idx="0">
                  <c:v>0.0015295035669928559</c:v>
                </c:pt>
                <c:pt idx="1">
                  <c:v>0.0018066826306003386</c:v>
                </c:pt>
                <c:pt idx="2">
                  <c:v>0.0021092045601863174</c:v>
                </c:pt>
                <c:pt idx="3">
                  <c:v>0.0024480093872723376</c:v>
                </c:pt>
                <c:pt idx="4">
                  <c:v>0.0028315315915086094</c:v>
                </c:pt>
                <c:pt idx="5">
                  <c:v>0.003265606132086759</c:v>
                </c:pt>
                <c:pt idx="6">
                  <c:v>0.003759998832928553</c:v>
                </c:pt>
                <c:pt idx="7">
                  <c:v>0.004328660187846218</c:v>
                </c:pt>
                <c:pt idx="8">
                  <c:v>0.0049867715655856635</c:v>
                </c:pt>
                <c:pt idx="9">
                  <c:v>0.005752529237579469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Projection!$A$266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Projection!$B$264:$K$264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Projection!$B$266:$K$266</c:f>
              <c:numCache>
                <c:ptCount val="10"/>
                <c:pt idx="0">
                  <c:v>0.0013072653212825483</c:v>
                </c:pt>
                <c:pt idx="1">
                  <c:v>0.0013412752435379076</c:v>
                </c:pt>
                <c:pt idx="2">
                  <c:v>0.0013760104040270438</c:v>
                </c:pt>
                <c:pt idx="3">
                  <c:v>0.0014163233769001696</c:v>
                </c:pt>
                <c:pt idx="4">
                  <c:v>0.001462640985400553</c:v>
                </c:pt>
                <c:pt idx="5">
                  <c:v>0.0015112471032418901</c:v>
                </c:pt>
                <c:pt idx="6">
                  <c:v>0.001559529079704001</c:v>
                </c:pt>
                <c:pt idx="7">
                  <c:v>0.0016073724162167062</c:v>
                </c:pt>
                <c:pt idx="8">
                  <c:v>0.0016553434902797071</c:v>
                </c:pt>
                <c:pt idx="9">
                  <c:v>0.0017031391271562484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Projection!$A$267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Projection!$B$264:$K$264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Projection!$B$267:$K$267</c:f>
              <c:numCache>
                <c:ptCount val="10"/>
                <c:pt idx="0">
                  <c:v>0.001311493351258786</c:v>
                </c:pt>
                <c:pt idx="1">
                  <c:v>0.0013585915478501504</c:v>
                </c:pt>
                <c:pt idx="2">
                  <c:v>0.0014151519405552419</c:v>
                </c:pt>
                <c:pt idx="3">
                  <c:v>0.0014859090468812533</c:v>
                </c:pt>
                <c:pt idx="4">
                  <c:v>0.001572665196721311</c:v>
                </c:pt>
                <c:pt idx="5">
                  <c:v>0.001674586553270696</c:v>
                </c:pt>
                <c:pt idx="6">
                  <c:v>0.001792027877666895</c:v>
                </c:pt>
                <c:pt idx="7">
                  <c:v>0.0019270991153641464</c:v>
                </c:pt>
                <c:pt idx="8">
                  <c:v>0.002082517106578029</c:v>
                </c:pt>
                <c:pt idx="9">
                  <c:v>0.0022613753637148416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Projection!$A$268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Projection!$B$264:$K$264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Projection!$B$268:$K$268</c:f>
              <c:numCache>
                <c:ptCount val="10"/>
                <c:pt idx="0">
                  <c:v>0.0035035070053944725</c:v>
                </c:pt>
                <c:pt idx="1">
                  <c:v>0.0036236049758067374</c:v>
                </c:pt>
                <c:pt idx="2">
                  <c:v>0.0037662515112267857</c:v>
                </c:pt>
                <c:pt idx="3">
                  <c:v>0.003941430417606865</c:v>
                </c:pt>
                <c:pt idx="4">
                  <c:v>0.004162802400992682</c:v>
                </c:pt>
                <c:pt idx="5">
                  <c:v>0.004438220358527048</c:v>
                </c:pt>
                <c:pt idx="6">
                  <c:v>0.00476788161449636</c:v>
                </c:pt>
                <c:pt idx="7">
                  <c:v>0.005149334203107877</c:v>
                </c:pt>
                <c:pt idx="8">
                  <c:v>0.005584833009679167</c:v>
                </c:pt>
                <c:pt idx="9">
                  <c:v>0.006087695667235797</c:v>
                </c:pt>
              </c:numCache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320525"/>
        <c:crossesAt val="0.00030000000000000003"/>
        <c:auto val="1"/>
        <c:lblOffset val="100"/>
        <c:noMultiLvlLbl val="0"/>
      </c:catAx>
      <c:valAx>
        <c:axId val="9320525"/>
        <c:scaling>
          <c:orientation val="minMax"/>
          <c:max val="0.0071"/>
          <c:min val="0.0003000000000000000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18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Выбыло на 1000 населения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Projection!$A$271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Projection!$B$270:$K$270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Projection!$B$271:$K$271</c:f>
              <c:numCache>
                <c:ptCount val="10"/>
                <c:pt idx="0">
                  <c:v>0.8308477969406324</c:v>
                </c:pt>
                <c:pt idx="1">
                  <c:v>0.9611330835296916</c:v>
                </c:pt>
                <c:pt idx="2">
                  <c:v>1.0914567710533958</c:v>
                </c:pt>
                <c:pt idx="3">
                  <c:v>1.2218184737458606</c:v>
                </c:pt>
                <c:pt idx="4">
                  <c:v>1.3522204723882187</c:v>
                </c:pt>
                <c:pt idx="5">
                  <c:v>1.4826624694766004</c:v>
                </c:pt>
                <c:pt idx="6">
                  <c:v>1.6131419815387136</c:v>
                </c:pt>
                <c:pt idx="7">
                  <c:v>1.7436592774531217</c:v>
                </c:pt>
                <c:pt idx="8">
                  <c:v>1.8742144596752446</c:v>
                </c:pt>
                <c:pt idx="9">
                  <c:v>2.0048066610837494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Projection!$A$272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Projection!$B$270:$K$270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Projection!$B$272:$K$272</c:f>
              <c:numCache>
                <c:ptCount val="10"/>
                <c:pt idx="0">
                  <c:v>0.7006042054987138</c:v>
                </c:pt>
                <c:pt idx="1">
                  <c:v>0.7006048716028805</c:v>
                </c:pt>
                <c:pt idx="2">
                  <c:v>0.700604199235604</c:v>
                </c:pt>
                <c:pt idx="3">
                  <c:v>0.700602764138253</c:v>
                </c:pt>
                <c:pt idx="4">
                  <c:v>0.70060210724193</c:v>
                </c:pt>
                <c:pt idx="5">
                  <c:v>0.7006023818708441</c:v>
                </c:pt>
                <c:pt idx="6">
                  <c:v>0.7006027865202789</c:v>
                </c:pt>
                <c:pt idx="7">
                  <c:v>0.7006030508300876</c:v>
                </c:pt>
                <c:pt idx="8">
                  <c:v>0.7006031970551008</c:v>
                </c:pt>
                <c:pt idx="9">
                  <c:v>0.700603548296472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Projection!$A$273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Projection!$B$270:$K$270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Projection!$B$273:$K$273</c:f>
              <c:numCache>
                <c:ptCount val="10"/>
                <c:pt idx="0">
                  <c:v>0.7006021907451313</c:v>
                </c:pt>
                <c:pt idx="1">
                  <c:v>0.7006009492558659</c:v>
                </c:pt>
                <c:pt idx="2">
                  <c:v>0.7005986988924718</c:v>
                </c:pt>
                <c:pt idx="3">
                  <c:v>0.7005959089792355</c:v>
                </c:pt>
                <c:pt idx="4">
                  <c:v>0.7005936888528668</c:v>
                </c:pt>
                <c:pt idx="5">
                  <c:v>0.7005920471776089</c:v>
                </c:pt>
                <c:pt idx="6">
                  <c:v>0.70059043760706</c:v>
                </c:pt>
                <c:pt idx="7">
                  <c:v>0.7005888282744015</c:v>
                </c:pt>
                <c:pt idx="8">
                  <c:v>0.7005871802194834</c:v>
                </c:pt>
                <c:pt idx="9">
                  <c:v>0.7005855726113972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Projection!$A$274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Projection!$B$270:$K$270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Projection!$B$274:$K$274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6765031"/>
        <c:crossesAt val="-0.001"/>
        <c:auto val="1"/>
        <c:lblOffset val="100"/>
        <c:noMultiLvlLbl val="0"/>
      </c:catAx>
      <c:valAx>
        <c:axId val="16765031"/>
        <c:scaling>
          <c:orientation val="minMax"/>
          <c:max val="2.1"/>
          <c:min val="-0.0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7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Общий прирост на 1000 населения 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Projection!$A$277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Projection!$B$276:$K$276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Projection!$B$277:$K$277</c:f>
              <c:numCache>
                <c:ptCount val="10"/>
                <c:pt idx="0">
                  <c:v>-6.271042214947348</c:v>
                </c:pt>
                <c:pt idx="1">
                  <c:v>-6.759670702521992</c:v>
                </c:pt>
                <c:pt idx="2">
                  <c:v>-7.931953609701348</c:v>
                </c:pt>
                <c:pt idx="3">
                  <c:v>-9.42529099672289</c:v>
                </c:pt>
                <c:pt idx="4">
                  <c:v>-10.599681146659481</c:v>
                </c:pt>
                <c:pt idx="5">
                  <c:v>-11.59098453154743</c:v>
                </c:pt>
                <c:pt idx="6">
                  <c:v>-12.743081125386245</c:v>
                </c:pt>
                <c:pt idx="7">
                  <c:v>-13.922638963157988</c:v>
                </c:pt>
                <c:pt idx="8">
                  <c:v>-15.072673071868257</c:v>
                </c:pt>
                <c:pt idx="9">
                  <c:v>-16.23927188597353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Projection!$A$278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Projection!$B$276:$K$276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Projection!$B$278:$K$278</c:f>
              <c:numCache>
                <c:ptCount val="10"/>
                <c:pt idx="0">
                  <c:v>-5.360328981404072</c:v>
                </c:pt>
                <c:pt idx="1">
                  <c:v>-4.906649199471267</c:v>
                </c:pt>
                <c:pt idx="2">
                  <c:v>-5.325129113269346</c:v>
                </c:pt>
                <c:pt idx="3">
                  <c:v>-6.237659450826807</c:v>
                </c:pt>
                <c:pt idx="4">
                  <c:v>-6.639435024354393</c:v>
                </c:pt>
                <c:pt idx="5">
                  <c:v>-6.432624466789376</c:v>
                </c:pt>
                <c:pt idx="6">
                  <c:v>-6.141236367078372</c:v>
                </c:pt>
                <c:pt idx="7">
                  <c:v>-5.941588898702749</c:v>
                </c:pt>
                <c:pt idx="8">
                  <c:v>-5.818850084430985</c:v>
                </c:pt>
                <c:pt idx="9">
                  <c:v>-5.562557590515421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Projection!$A$279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Projection!$B$276:$K$276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Projection!$B$279:$K$279</c:f>
              <c:numCache>
                <c:ptCount val="10"/>
                <c:pt idx="0">
                  <c:v>-6.671367830371733</c:v>
                </c:pt>
                <c:pt idx="1">
                  <c:v>-7.453804230284929</c:v>
                </c:pt>
                <c:pt idx="2">
                  <c:v>-8.888537235594502</c:v>
                </c:pt>
                <c:pt idx="3">
                  <c:v>-10.666900285329882</c:v>
                </c:pt>
                <c:pt idx="4">
                  <c:v>-12.064666500291313</c:v>
                </c:pt>
                <c:pt idx="5">
                  <c:v>-13.07666397879549</c:v>
                </c:pt>
                <c:pt idx="6">
                  <c:v>-14.05886325529919</c:v>
                </c:pt>
                <c:pt idx="7">
                  <c:v>-15.030833209836246</c:v>
                </c:pt>
                <c:pt idx="8">
                  <c:v>-16.016420200636897</c:v>
                </c:pt>
                <c:pt idx="9">
                  <c:v>-16.96224472131444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Projection!$A$280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Projection!$B$276:$K$276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Projection!$B$280:$K$280</c:f>
              <c:numCache>
                <c:ptCount val="10"/>
                <c:pt idx="0">
                  <c:v>-6.3049334448475225</c:v>
                </c:pt>
                <c:pt idx="1">
                  <c:v>-7.19068063036155</c:v>
                </c:pt>
                <c:pt idx="2">
                  <c:v>-8.27261872563724</c:v>
                </c:pt>
                <c:pt idx="3">
                  <c:v>-9.947718935355237</c:v>
                </c:pt>
                <c:pt idx="4">
                  <c:v>-11.959720226255063</c:v>
                </c:pt>
                <c:pt idx="5">
                  <c:v>-13.71367259942006</c:v>
                </c:pt>
                <c:pt idx="6">
                  <c:v>-14.97882699897994</c:v>
                </c:pt>
                <c:pt idx="7">
                  <c:v>-15.824648209998307</c:v>
                </c:pt>
                <c:pt idx="8">
                  <c:v>-16.666524555147298</c:v>
                </c:pt>
                <c:pt idx="9">
                  <c:v>-17.849116263214732</c:v>
                </c:pt>
              </c:numCache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790241"/>
        <c:crossesAt val="-18"/>
        <c:auto val="1"/>
        <c:lblOffset val="100"/>
        <c:noMultiLvlLbl val="0"/>
      </c:catAx>
      <c:valAx>
        <c:axId val="15790241"/>
        <c:scaling>
          <c:orientation val="minMax"/>
          <c:max val="-4.9"/>
          <c:min val="-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6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Родилось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Projection!$A$211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Projection!$B$210:$K$210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Projection!$B$211:$K$211</c:f>
              <c:numCache>
                <c:ptCount val="10"/>
                <c:pt idx="0">
                  <c:v>7200958.244886557</c:v>
                </c:pt>
                <c:pt idx="1">
                  <c:v>6871852.449232354</c:v>
                </c:pt>
                <c:pt idx="2">
                  <c:v>5887347.323854683</c:v>
                </c:pt>
                <c:pt idx="3">
                  <c:v>4766694.580724672</c:v>
                </c:pt>
                <c:pt idx="4">
                  <c:v>4036926.696337452</c:v>
                </c:pt>
                <c:pt idx="5">
                  <c:v>3654618.0891020894</c:v>
                </c:pt>
                <c:pt idx="6">
                  <c:v>3323144.2971204785</c:v>
                </c:pt>
                <c:pt idx="7">
                  <c:v>2891594.251156517</c:v>
                </c:pt>
                <c:pt idx="8">
                  <c:v>2415112.1030703587</c:v>
                </c:pt>
                <c:pt idx="9">
                  <c:v>2004466.8072117139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Projection!$A$212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Projection!$B$210:$K$210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Projection!$B$212:$K$212</c:f>
              <c:numCache>
                <c:ptCount val="10"/>
                <c:pt idx="0">
                  <c:v>7761843.872706318</c:v>
                </c:pt>
                <c:pt idx="1">
                  <c:v>7976217.679470274</c:v>
                </c:pt>
                <c:pt idx="2">
                  <c:v>7355055.400546158</c:v>
                </c:pt>
                <c:pt idx="3">
                  <c:v>6424793.603855391</c:v>
                </c:pt>
                <c:pt idx="4">
                  <c:v>5966192.842124034</c:v>
                </c:pt>
                <c:pt idx="5">
                  <c:v>6068733.331765635</c:v>
                </c:pt>
                <c:pt idx="6">
                  <c:v>6285582.581666936</c:v>
                </c:pt>
                <c:pt idx="7">
                  <c:v>6270667.977220334</c:v>
                </c:pt>
                <c:pt idx="8">
                  <c:v>6061593.634239152</c:v>
                </c:pt>
                <c:pt idx="9">
                  <c:v>5917893.764854976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Projection!$A$213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Projection!$B$210:$K$210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Projection!$B$213:$K$213</c:f>
              <c:numCache>
                <c:ptCount val="10"/>
                <c:pt idx="0">
                  <c:v>7378800.249496363</c:v>
                </c:pt>
                <c:pt idx="1">
                  <c:v>7223297.447781067</c:v>
                </c:pt>
                <c:pt idx="2">
                  <c:v>6358336.594846884</c:v>
                </c:pt>
                <c:pt idx="3">
                  <c:v>5298575.796214787</c:v>
                </c:pt>
                <c:pt idx="4">
                  <c:v>4643484.954141271</c:v>
                </c:pt>
                <c:pt idx="5">
                  <c:v>4390259.833923446</c:v>
                </c:pt>
                <c:pt idx="6">
                  <c:v>4200395.337965988</c:v>
                </c:pt>
                <c:pt idx="7">
                  <c:v>3865396.408829452</c:v>
                </c:pt>
                <c:pt idx="8">
                  <c:v>3431578.8322993885</c:v>
                </c:pt>
                <c:pt idx="9">
                  <c:v>3047355.3067411715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Projection!$A$214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Projection!$B$210:$K$210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Projection!$B$214:$K$214</c:f>
              <c:numCache>
                <c:ptCount val="10"/>
                <c:pt idx="0">
                  <c:v>7151933.635301197</c:v>
                </c:pt>
                <c:pt idx="1">
                  <c:v>6965965.210241245</c:v>
                </c:pt>
                <c:pt idx="2">
                  <c:v>6376965.454806104</c:v>
                </c:pt>
                <c:pt idx="3">
                  <c:v>5400131.571730554</c:v>
                </c:pt>
                <c:pt idx="4">
                  <c:v>4388237.222949079</c:v>
                </c:pt>
                <c:pt idx="5">
                  <c:v>3775406.9330532113</c:v>
                </c:pt>
                <c:pt idx="6">
                  <c:v>3548048.8015113575</c:v>
                </c:pt>
                <c:pt idx="7">
                  <c:v>3395672.5056216703</c:v>
                </c:pt>
                <c:pt idx="8">
                  <c:v>3125109.9258495197</c:v>
                </c:pt>
                <c:pt idx="9">
                  <c:v>2723559.7999714823</c:v>
                </c:pt>
              </c:numCache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125763"/>
        <c:crossesAt val="2000000"/>
        <c:auto val="1"/>
        <c:lblOffset val="100"/>
        <c:noMultiLvlLbl val="0"/>
      </c:catAx>
      <c:valAx>
        <c:axId val="7125763"/>
        <c:scaling>
          <c:orientation val="minMax"/>
          <c:max val="8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30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Умерло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Projection!$A$217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Projection!$B$216:$K$216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Projection!$B$217:$K$217</c:f>
              <c:numCache>
                <c:ptCount val="10"/>
                <c:pt idx="0">
                  <c:v>11084337.001613213</c:v>
                </c:pt>
                <c:pt idx="1">
                  <c:v>10878549.345421592</c:v>
                </c:pt>
                <c:pt idx="2">
                  <c:v>10443776.021712651</c:v>
                </c:pt>
                <c:pt idx="3">
                  <c:v>9999289.691519337</c:v>
                </c:pt>
                <c:pt idx="4">
                  <c:v>9647804.184412621</c:v>
                </c:pt>
                <c:pt idx="5">
                  <c:v>9457251.512656927</c:v>
                </c:pt>
                <c:pt idx="6">
                  <c:v>9335639.809414232</c:v>
                </c:pt>
                <c:pt idx="7">
                  <c:v>9047054.415777309</c:v>
                </c:pt>
                <c:pt idx="8">
                  <c:v>8619983.100245124</c:v>
                </c:pt>
                <c:pt idx="9">
                  <c:v>8193143.633528599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Projection!$A$218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Projection!$B$216:$K$216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Projection!$B$218:$K$218</c:f>
              <c:numCache>
                <c:ptCount val="10"/>
                <c:pt idx="0">
                  <c:v>11095570.30726915</c:v>
                </c:pt>
                <c:pt idx="1">
                  <c:v>10909176.859819498</c:v>
                </c:pt>
                <c:pt idx="2">
                  <c:v>10498358.206753938</c:v>
                </c:pt>
                <c:pt idx="3">
                  <c:v>10081071.787828486</c:v>
                </c:pt>
                <c:pt idx="4">
                  <c:v>9763554.19207995</c:v>
                </c:pt>
                <c:pt idx="5">
                  <c:v>9616037.842021028</c:v>
                </c:pt>
                <c:pt idx="6">
                  <c:v>9548394.813726837</c:v>
                </c:pt>
                <c:pt idx="7">
                  <c:v>9320256.617361108</c:v>
                </c:pt>
                <c:pt idx="8">
                  <c:v>8953506.167178748</c:v>
                </c:pt>
                <c:pt idx="9">
                  <c:v>8587974.788800241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Projection!$A$219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Projection!$B$216:$K$216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Projection!$B$219:$K$219</c:f>
              <c:numCache>
                <c:ptCount val="10"/>
                <c:pt idx="0">
                  <c:v>11636459.744281316</c:v>
                </c:pt>
                <c:pt idx="1">
                  <c:v>11871872.923503084</c:v>
                </c:pt>
                <c:pt idx="2">
                  <c:v>11769095.312300608</c:v>
                </c:pt>
                <c:pt idx="3">
                  <c:v>11570752.37149578</c:v>
                </c:pt>
                <c:pt idx="4">
                  <c:v>11400726.446360206</c:v>
                </c:pt>
                <c:pt idx="5">
                  <c:v>11301334.673194082</c:v>
                </c:pt>
                <c:pt idx="6">
                  <c:v>11171079.659501832</c:v>
                </c:pt>
                <c:pt idx="7">
                  <c:v>10819154.120404668</c:v>
                </c:pt>
                <c:pt idx="8">
                  <c:v>10308953.804320212</c:v>
                </c:pt>
                <c:pt idx="9">
                  <c:v>9771920.3365033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Projection!$A$220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Projection!$B$216:$K$216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Projection!$B$220:$K$220</c:f>
              <c:numCache>
                <c:ptCount val="10"/>
                <c:pt idx="0">
                  <c:v>11653449.503643686</c:v>
                </c:pt>
                <c:pt idx="1">
                  <c:v>11929464.462622957</c:v>
                </c:pt>
                <c:pt idx="2">
                  <c:v>11870746.839611039</c:v>
                </c:pt>
                <c:pt idx="3">
                  <c:v>11712345.229821235</c:v>
                </c:pt>
                <c:pt idx="4">
                  <c:v>11573230.573704265</c:v>
                </c:pt>
                <c:pt idx="5">
                  <c:v>11502665.671695098</c:v>
                </c:pt>
                <c:pt idx="6">
                  <c:v>11404575.080938067</c:v>
                </c:pt>
                <c:pt idx="7">
                  <c:v>11081033.816336049</c:v>
                </c:pt>
                <c:pt idx="8">
                  <c:v>10588228.948057644</c:v>
                </c:pt>
                <c:pt idx="9">
                  <c:v>10056056.747453323</c:v>
                </c:pt>
              </c:numCache>
            </c:numRef>
          </c:val>
          <c:smooth val="0"/>
        </c:ser>
        <c:marker val="1"/>
        <c:axId val="64131868"/>
        <c:axId val="40315901"/>
      </c:line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315901"/>
        <c:crossesAt val="8100000"/>
        <c:auto val="1"/>
        <c:lblOffset val="100"/>
        <c:noMultiLvlLbl val="0"/>
      </c:catAx>
      <c:valAx>
        <c:axId val="40315901"/>
        <c:scaling>
          <c:orientation val="minMax"/>
          <c:max val="12000000"/>
          <c:min val="8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1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Естественный прирост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Projection!$A$223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Projection!$B$222:$K$222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Projection!$B$223:$K$223</c:f>
              <c:numCache>
                <c:ptCount val="10"/>
                <c:pt idx="0">
                  <c:v>-3883378.756726656</c:v>
                </c:pt>
                <c:pt idx="1">
                  <c:v>-4006696.896189238</c:v>
                </c:pt>
                <c:pt idx="2">
                  <c:v>-4556428.6978579685</c:v>
                </c:pt>
                <c:pt idx="3">
                  <c:v>-5232595.110794664</c:v>
                </c:pt>
                <c:pt idx="4">
                  <c:v>-5610877.488075169</c:v>
                </c:pt>
                <c:pt idx="5">
                  <c:v>-5802633.423554838</c:v>
                </c:pt>
                <c:pt idx="6">
                  <c:v>-6012495.512293754</c:v>
                </c:pt>
                <c:pt idx="7">
                  <c:v>-6155460.1646207925</c:v>
                </c:pt>
                <c:pt idx="8">
                  <c:v>-6204870.997174765</c:v>
                </c:pt>
                <c:pt idx="9">
                  <c:v>-6188676.826316885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Projection!$B$222:$K$222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Projection!$B$224:$K$224</c:f>
              <c:numCache>
                <c:ptCount val="10"/>
                <c:pt idx="0">
                  <c:v>-3333726.434562832</c:v>
                </c:pt>
                <c:pt idx="1">
                  <c:v>-2932959.1803492242</c:v>
                </c:pt>
                <c:pt idx="2">
                  <c:v>-3143302.80620778</c:v>
                </c:pt>
                <c:pt idx="3">
                  <c:v>-3656278.1839730954</c:v>
                </c:pt>
                <c:pt idx="4">
                  <c:v>-3797361.3499559164</c:v>
                </c:pt>
                <c:pt idx="5">
                  <c:v>-3547304.5102553926</c:v>
                </c:pt>
                <c:pt idx="6">
                  <c:v>-3262812.2320599006</c:v>
                </c:pt>
                <c:pt idx="7">
                  <c:v>-3049588.6401407737</c:v>
                </c:pt>
                <c:pt idx="8">
                  <c:v>-2891912.532939596</c:v>
                </c:pt>
                <c:pt idx="9">
                  <c:v>-2670081.0239452654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Projection!$A$225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Projection!$B$222:$K$222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Projection!$B$225:$K$225</c:f>
              <c:numCache>
                <c:ptCount val="10"/>
                <c:pt idx="0">
                  <c:v>-4257659.494784953</c:v>
                </c:pt>
                <c:pt idx="1">
                  <c:v>-4648575.475722017</c:v>
                </c:pt>
                <c:pt idx="2">
                  <c:v>-5410758.717453724</c:v>
                </c:pt>
                <c:pt idx="3">
                  <c:v>-6272176.575280992</c:v>
                </c:pt>
                <c:pt idx="4">
                  <c:v>-6757241.492218935</c:v>
                </c:pt>
                <c:pt idx="5">
                  <c:v>-6911074.839270636</c:v>
                </c:pt>
                <c:pt idx="6">
                  <c:v>-6970684.321535844</c:v>
                </c:pt>
                <c:pt idx="7">
                  <c:v>-6953757.711575216</c:v>
                </c:pt>
                <c:pt idx="8">
                  <c:v>-6877374.9720208235</c:v>
                </c:pt>
                <c:pt idx="9">
                  <c:v>-6724565.029762129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Projection!$A$226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Projection!$B$222:$K$222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Projection!$B$226:$K$226</c:f>
              <c:numCache>
                <c:ptCount val="10"/>
                <c:pt idx="0">
                  <c:v>-4501515.868342489</c:v>
                </c:pt>
                <c:pt idx="1">
                  <c:v>-4963499.252381712</c:v>
                </c:pt>
                <c:pt idx="2">
                  <c:v>-5493781.384804934</c:v>
                </c:pt>
                <c:pt idx="3">
                  <c:v>-6312213.658090681</c:v>
                </c:pt>
                <c:pt idx="4">
                  <c:v>-7184993.350755186</c:v>
                </c:pt>
                <c:pt idx="5">
                  <c:v>-7727258.738641887</c:v>
                </c:pt>
                <c:pt idx="6">
                  <c:v>-7856526.27942671</c:v>
                </c:pt>
                <c:pt idx="7">
                  <c:v>-7685361.310714379</c:v>
                </c:pt>
                <c:pt idx="8">
                  <c:v>-7463119.022208124</c:v>
                </c:pt>
                <c:pt idx="9">
                  <c:v>-7332496.947481841</c:v>
                </c:pt>
              </c:numCache>
            </c:numRef>
          </c:val>
          <c:smooth val="0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362519"/>
        <c:crossesAt val="-7900000"/>
        <c:auto val="1"/>
        <c:lblOffset val="100"/>
        <c:noMultiLvlLbl val="0"/>
      </c:catAx>
      <c:valAx>
        <c:axId val="44362519"/>
        <c:scaling>
          <c:orientation val="minMax"/>
          <c:max val="-2600000"/>
          <c:min val="-79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98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Прибыло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Projection!$B$228:$K$228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Projection!$B$229:$K$229</c:f>
              <c:numCache>
                <c:ptCount val="10"/>
                <c:pt idx="0">
                  <c:v>1091.5</c:v>
                </c:pt>
                <c:pt idx="1">
                  <c:v>1248</c:v>
                </c:pt>
                <c:pt idx="2">
                  <c:v>1404.5</c:v>
                </c:pt>
                <c:pt idx="3">
                  <c:v>1561</c:v>
                </c:pt>
                <c:pt idx="4">
                  <c:v>1717.5</c:v>
                </c:pt>
                <c:pt idx="5">
                  <c:v>1874</c:v>
                </c:pt>
                <c:pt idx="6">
                  <c:v>2030.5</c:v>
                </c:pt>
                <c:pt idx="7">
                  <c:v>2187</c:v>
                </c:pt>
                <c:pt idx="8">
                  <c:v>2343.5</c:v>
                </c:pt>
                <c:pt idx="9">
                  <c:v>2500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Projection!$B$228:$K$228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Projection!$B$230:$K$230</c:f>
              <c:numCache>
                <c:ptCount val="10"/>
                <c:pt idx="0">
                  <c:v>934.9999999999991</c:v>
                </c:pt>
                <c:pt idx="1">
                  <c:v>934.9999999999991</c:v>
                </c:pt>
                <c:pt idx="2">
                  <c:v>934.9999999999991</c:v>
                </c:pt>
                <c:pt idx="3">
                  <c:v>934.9999999999991</c:v>
                </c:pt>
                <c:pt idx="4">
                  <c:v>934.9999999999991</c:v>
                </c:pt>
                <c:pt idx="5">
                  <c:v>934.9999999999991</c:v>
                </c:pt>
                <c:pt idx="6">
                  <c:v>934.9999999999991</c:v>
                </c:pt>
                <c:pt idx="7">
                  <c:v>934.9999999999991</c:v>
                </c:pt>
                <c:pt idx="8">
                  <c:v>934.9999999999991</c:v>
                </c:pt>
                <c:pt idx="9">
                  <c:v>934.9999999999991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Projection!$B$228:$K$228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Projection!$B$231:$K$231</c:f>
              <c:numCache>
                <c:ptCount val="10"/>
                <c:pt idx="0">
                  <c:v>935.0000000000014</c:v>
                </c:pt>
                <c:pt idx="1">
                  <c:v>935.0000000000014</c:v>
                </c:pt>
                <c:pt idx="2">
                  <c:v>935.0000000000014</c:v>
                </c:pt>
                <c:pt idx="3">
                  <c:v>935.0000000000014</c:v>
                </c:pt>
                <c:pt idx="4">
                  <c:v>935.0000000000014</c:v>
                </c:pt>
                <c:pt idx="5">
                  <c:v>935.0000000000014</c:v>
                </c:pt>
                <c:pt idx="6">
                  <c:v>935.0000000000014</c:v>
                </c:pt>
                <c:pt idx="7">
                  <c:v>935.0000000000014</c:v>
                </c:pt>
                <c:pt idx="8">
                  <c:v>935.0000000000014</c:v>
                </c:pt>
                <c:pt idx="9">
                  <c:v>935.0000000000014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Projection!$B$228:$K$228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Projection!$B$232:$K$232</c:f>
              <c:numCache>
                <c:ptCount val="10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</c:numCache>
            </c:numRef>
          </c:val>
          <c:smooth val="0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594257"/>
        <c:crossesAt val="930"/>
        <c:auto val="1"/>
        <c:lblOffset val="100"/>
        <c:noMultiLvlLbl val="0"/>
      </c:catAx>
      <c:valAx>
        <c:axId val="36594257"/>
        <c:scaling>
          <c:orientation val="minMax"/>
          <c:max val="2600"/>
          <c:min val="9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18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Выбыло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Projection!$A$235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Projection!$B$234:$K$234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Projection!$B$235:$K$235</c:f>
              <c:numCache>
                <c:ptCount val="10"/>
                <c:pt idx="0">
                  <c:v>592918.1140412051</c:v>
                </c:pt>
                <c:pt idx="1">
                  <c:v>663920.7506226359</c:v>
                </c:pt>
                <c:pt idx="2">
                  <c:v>726791.0680076856</c:v>
                </c:pt>
                <c:pt idx="3">
                  <c:v>779105.9329402435</c:v>
                </c:pt>
                <c:pt idx="4">
                  <c:v>820205.8095666154</c:v>
                </c:pt>
                <c:pt idx="5">
                  <c:v>850840.3510449224</c:v>
                </c:pt>
                <c:pt idx="6">
                  <c:v>871139.8431374456</c:v>
                </c:pt>
                <c:pt idx="7">
                  <c:v>880961.469439664</c:v>
                </c:pt>
                <c:pt idx="8">
                  <c:v>880774.5709789894</c:v>
                </c:pt>
                <c:pt idx="9">
                  <c:v>871271.8259591695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Projection!$A$236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Projection!$B$234:$K$234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Projection!$B$236:$K$236</c:f>
              <c:numCache>
                <c:ptCount val="10"/>
                <c:pt idx="0">
                  <c:v>501095.6241833275</c:v>
                </c:pt>
                <c:pt idx="1">
                  <c:v>488390.10345170734</c:v>
                </c:pt>
                <c:pt idx="2">
                  <c:v>476061.0271318956</c:v>
                </c:pt>
                <c:pt idx="3">
                  <c:v>462509.9007424195</c:v>
                </c:pt>
                <c:pt idx="4">
                  <c:v>447863.13033051713</c:v>
                </c:pt>
                <c:pt idx="5">
                  <c:v>433458.7147555242</c:v>
                </c:pt>
                <c:pt idx="6">
                  <c:v>420039.36567876715</c:v>
                </c:pt>
                <c:pt idx="7">
                  <c:v>407537.0747421208</c:v>
                </c:pt>
                <c:pt idx="8">
                  <c:v>395726.9250116971</c:v>
                </c:pt>
                <c:pt idx="9">
                  <c:v>384621.73008201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Projection!$A$237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Projection!$B$234:$K$234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Projection!$B$237:$K$237</c:f>
              <c:numCache>
                <c:ptCount val="10"/>
                <c:pt idx="0">
                  <c:v>499478.74132793874</c:v>
                </c:pt>
                <c:pt idx="1">
                  <c:v>482162.4929073145</c:v>
                </c:pt>
                <c:pt idx="2">
                  <c:v>462890.0718656727</c:v>
                </c:pt>
                <c:pt idx="3">
                  <c:v>440846.0775378368</c:v>
                </c:pt>
                <c:pt idx="4">
                  <c:v>416525.46291676635</c:v>
                </c:pt>
                <c:pt idx="5">
                  <c:v>391173.3095143134</c:v>
                </c:pt>
                <c:pt idx="6">
                  <c:v>365536.7571711204</c:v>
                </c:pt>
                <c:pt idx="7">
                  <c:v>339915.34177669295</c:v>
                </c:pt>
                <c:pt idx="8">
                  <c:v>314546.7623944698</c:v>
                </c:pt>
                <c:pt idx="9">
                  <c:v>289667.7486198433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Projection!$A$238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Projection!$B$234:$K$234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Projection!$B$238:$K$238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344811"/>
        <c:crossesAt val="-0.001"/>
        <c:auto val="1"/>
        <c:lblOffset val="100"/>
        <c:noMultiLvlLbl val="0"/>
      </c:catAx>
      <c:valAx>
        <c:axId val="11344811"/>
        <c:scaling>
          <c:orientation val="minMax"/>
          <c:max val="890000"/>
          <c:min val="-0.0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Общий прирост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Projection!$A$241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Projection!$B$240:$K$240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Projection!$B$241:$K$241</c:f>
              <c:numCache>
                <c:ptCount val="10"/>
                <c:pt idx="0">
                  <c:v>-4475205.370767862</c:v>
                </c:pt>
                <c:pt idx="1">
                  <c:v>-4669369.646811873</c:v>
                </c:pt>
                <c:pt idx="2">
                  <c:v>-5281815.265865654</c:v>
                </c:pt>
                <c:pt idx="3">
                  <c:v>-6010140.043734908</c:v>
                </c:pt>
                <c:pt idx="4">
                  <c:v>-6429365.797641784</c:v>
                </c:pt>
                <c:pt idx="5">
                  <c:v>-6651599.774599761</c:v>
                </c:pt>
                <c:pt idx="6">
                  <c:v>-6881604.855431199</c:v>
                </c:pt>
                <c:pt idx="7">
                  <c:v>-7034234.634060457</c:v>
                </c:pt>
                <c:pt idx="8">
                  <c:v>-7083302.068153754</c:v>
                </c:pt>
                <c:pt idx="9">
                  <c:v>-7057448.652276054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Projection!$B$240:$K$240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Projection!$B$242:$K$242</c:f>
              <c:numCache>
                <c:ptCount val="10"/>
                <c:pt idx="0">
                  <c:v>-3833887.058746159</c:v>
                </c:pt>
                <c:pt idx="1">
                  <c:v>-3420414.28380093</c:v>
                </c:pt>
                <c:pt idx="2">
                  <c:v>-3618428.8333396763</c:v>
                </c:pt>
                <c:pt idx="3">
                  <c:v>-4117853.0847155154</c:v>
                </c:pt>
                <c:pt idx="4">
                  <c:v>-4244289.480286434</c:v>
                </c:pt>
                <c:pt idx="5">
                  <c:v>-3979828.2250109166</c:v>
                </c:pt>
                <c:pt idx="6">
                  <c:v>-3681916.5977386683</c:v>
                </c:pt>
                <c:pt idx="7">
                  <c:v>-3456190.7148828954</c:v>
                </c:pt>
                <c:pt idx="8">
                  <c:v>-3286704.4579512924</c:v>
                </c:pt>
                <c:pt idx="9">
                  <c:v>-3053767.754027277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Projection!$A$243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Projection!$B$240:$K$240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Projection!$B$243:$K$243</c:f>
              <c:numCache>
                <c:ptCount val="10"/>
                <c:pt idx="0">
                  <c:v>-4756203.236112893</c:v>
                </c:pt>
                <c:pt idx="1">
                  <c:v>-5129802.96862933</c:v>
                </c:pt>
                <c:pt idx="2">
                  <c:v>-5872713.789319396</c:v>
                </c:pt>
                <c:pt idx="3">
                  <c:v>-6712087.652818829</c:v>
                </c:pt>
                <c:pt idx="4">
                  <c:v>-7172831.955135703</c:v>
                </c:pt>
                <c:pt idx="5">
                  <c:v>-7301313.14878495</c:v>
                </c:pt>
                <c:pt idx="6">
                  <c:v>-7335286.078706965</c:v>
                </c:pt>
                <c:pt idx="7">
                  <c:v>-7292738.053351909</c:v>
                </c:pt>
                <c:pt idx="8">
                  <c:v>-7190986.734415293</c:v>
                </c:pt>
                <c:pt idx="9">
                  <c:v>-7013297.7783819735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Projection!$A$244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Projection!$B$240:$K$240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Projection!$B$244:$K$244</c:f>
              <c:numCache>
                <c:ptCount val="10"/>
                <c:pt idx="0">
                  <c:v>-4499015.868342489</c:v>
                </c:pt>
                <c:pt idx="1">
                  <c:v>-4960999.252381712</c:v>
                </c:pt>
                <c:pt idx="2">
                  <c:v>-5491281.384804934</c:v>
                </c:pt>
                <c:pt idx="3">
                  <c:v>-6309713.658090681</c:v>
                </c:pt>
                <c:pt idx="4">
                  <c:v>-7182493.350755185</c:v>
                </c:pt>
                <c:pt idx="5">
                  <c:v>-7724758.738641888</c:v>
                </c:pt>
                <c:pt idx="6">
                  <c:v>-7854026.279426709</c:v>
                </c:pt>
                <c:pt idx="7">
                  <c:v>-7682861.310714379</c:v>
                </c:pt>
                <c:pt idx="8">
                  <c:v>-7460619.022208124</c:v>
                </c:pt>
                <c:pt idx="9">
                  <c:v>-7329996.947481841</c:v>
                </c:pt>
              </c:numCache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514469"/>
        <c:crossesAt val="-7900000"/>
        <c:auto val="1"/>
        <c:lblOffset val="100"/>
        <c:noMultiLvlLbl val="0"/>
      </c:catAx>
      <c:valAx>
        <c:axId val="46514469"/>
        <c:scaling>
          <c:orientation val="minMax"/>
          <c:max val="-3000000"/>
          <c:min val="-79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4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Родилось на 1000 наcеления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Projection!$A$247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Projection!$B$246:$K$246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Projection!$B$247:$K$247</c:f>
              <c:numCache>
                <c:ptCount val="10"/>
                <c:pt idx="0">
                  <c:v>10.090601302171878</c:v>
                </c:pt>
                <c:pt idx="1">
                  <c:v>9.948122163522829</c:v>
                </c:pt>
                <c:pt idx="2">
                  <c:v>8.841309948647211</c:v>
                </c:pt>
                <c:pt idx="3">
                  <c:v>7.475280640534386</c:v>
                </c:pt>
                <c:pt idx="4">
                  <c:v>6.65542094514351</c:v>
                </c:pt>
                <c:pt idx="5">
                  <c:v>6.368486255179817</c:v>
                </c:pt>
                <c:pt idx="6">
                  <c:v>6.153665933920796</c:v>
                </c:pt>
                <c:pt idx="7">
                  <c:v>5.723241387465119</c:v>
                </c:pt>
                <c:pt idx="8">
                  <c:v>5.139156118324325</c:v>
                </c:pt>
                <c:pt idx="9">
                  <c:v>4.612301565697182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Projection!$A$248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Projection!$B$246:$K$246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Projection!$B$248:$K$248</c:f>
              <c:numCache>
                <c:ptCount val="10"/>
                <c:pt idx="0">
                  <c:v>10.85218109518547</c:v>
                </c:pt>
                <c:pt idx="1">
                  <c:v>11.442035626249055</c:v>
                </c:pt>
                <c:pt idx="2">
                  <c:v>10.824206153312108</c:v>
                </c:pt>
                <c:pt idx="3">
                  <c:v>9.73217686941079</c:v>
                </c:pt>
                <c:pt idx="4">
                  <c:v>9.333046179351905</c:v>
                </c:pt>
                <c:pt idx="5">
                  <c:v>9.80893654329233</c:v>
                </c:pt>
                <c:pt idx="6">
                  <c:v>10.48400943207545</c:v>
                </c:pt>
                <c:pt idx="7">
                  <c:v>10.779998650093459</c:v>
                </c:pt>
                <c:pt idx="8">
                  <c:v>10.731571725303423</c:v>
                </c:pt>
                <c:pt idx="9">
                  <c:v>10.779675316875421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Projection!$B$246:$K$246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Projection!$B$249:$K$249</c:f>
              <c:numCache>
                <c:ptCount val="10"/>
                <c:pt idx="0">
                  <c:v>10.349997291423675</c:v>
                </c:pt>
                <c:pt idx="1">
                  <c:v>10.495733540281183</c:v>
                </c:pt>
                <c:pt idx="2">
                  <c:v>9.623542642674826</c:v>
                </c:pt>
                <c:pt idx="3">
                  <c:v>8.420536589499019</c:v>
                </c:pt>
                <c:pt idx="4">
                  <c:v>7.810317838371144</c:v>
                </c:pt>
                <c:pt idx="5">
                  <c:v>7.862962655885167</c:v>
                </c:pt>
                <c:pt idx="6">
                  <c:v>8.0505086019862</c:v>
                </c:pt>
                <c:pt idx="7">
                  <c:v>7.9668470588095985</c:v>
                </c:pt>
                <c:pt idx="8">
                  <c:v>7.643124728165264</c:v>
                </c:pt>
                <c:pt idx="9">
                  <c:v>7.370282583048298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Projection!$A$250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Projection!$B$246:$K$246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Projection!$B$250:$K$250</c:f>
              <c:numCache>
                <c:ptCount val="10"/>
                <c:pt idx="0">
                  <c:v>10.02273983735764</c:v>
                </c:pt>
                <c:pt idx="1">
                  <c:v>10.09676247885072</c:v>
                </c:pt>
                <c:pt idx="2">
                  <c:v>9.606902312481798</c:v>
                </c:pt>
                <c:pt idx="3">
                  <c:v>8.51369713435919</c:v>
                </c:pt>
                <c:pt idx="4">
                  <c:v>7.306945779127155</c:v>
                </c:pt>
                <c:pt idx="5">
                  <c:v>6.70243516480037</c:v>
                </c:pt>
                <c:pt idx="6">
                  <c:v>6.766670659224738</c:v>
                </c:pt>
                <c:pt idx="7">
                  <c:v>6.994181030300277</c:v>
                </c:pt>
                <c:pt idx="8">
                  <c:v>6.981286829104166</c:v>
                </c:pt>
                <c:pt idx="9">
                  <c:v>6.632081277497595</c:v>
                </c:pt>
              </c:numCache>
            </c:numRef>
          </c:val>
          <c:smooth val="0"/>
        </c:ser>
        <c:marker val="1"/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575615"/>
        <c:crossesAt val="4.6000000000000005"/>
        <c:auto val="1"/>
        <c:lblOffset val="100"/>
        <c:noMultiLvlLbl val="0"/>
      </c:catAx>
      <c:valAx>
        <c:axId val="9575615"/>
        <c:scaling>
          <c:orientation val="minMax"/>
          <c:max val="12"/>
          <c:min val="4.6000000000000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7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Умерло на 1000 населения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Projection!$A$253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Projection!$B$252:$K$252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Projection!$B$253:$K$253</c:f>
              <c:numCache>
                <c:ptCount val="10"/>
                <c:pt idx="0">
                  <c:v>15.532325223745584</c:v>
                </c:pt>
                <c:pt idx="1">
                  <c:v>15.748466465145734</c:v>
                </c:pt>
                <c:pt idx="2">
                  <c:v>15.683915991855352</c:v>
                </c:pt>
                <c:pt idx="3">
                  <c:v>15.681201172898687</c:v>
                </c:pt>
                <c:pt idx="4">
                  <c:v>15.905713151006282</c:v>
                </c:pt>
                <c:pt idx="5">
                  <c:v>16.48007392338273</c:v>
                </c:pt>
                <c:pt idx="6">
                  <c:v>17.287365076601255</c:v>
                </c:pt>
                <c:pt idx="7">
                  <c:v>17.906549733357828</c:v>
                </c:pt>
                <c:pt idx="8">
                  <c:v>18.34260150208292</c:v>
                </c:pt>
                <c:pt idx="9">
                  <c:v>18.85251931982454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Projection!$A$254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Projection!$B$252:$K$252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Projection!$B$254:$K$254</c:f>
              <c:numCache>
                <c:ptCount val="10"/>
                <c:pt idx="0">
                  <c:v>15.51321313641211</c:v>
                </c:pt>
                <c:pt idx="1">
                  <c:v>15.649421229360982</c:v>
                </c:pt>
                <c:pt idx="2">
                  <c:v>15.450107077749873</c:v>
                </c:pt>
                <c:pt idx="3">
                  <c:v>15.270649879476242</c:v>
                </c:pt>
                <c:pt idx="4">
                  <c:v>15.273341737449766</c:v>
                </c:pt>
                <c:pt idx="5">
                  <c:v>15.542469875314106</c:v>
                </c:pt>
                <c:pt idx="6">
                  <c:v>15.926202541713247</c:v>
                </c:pt>
                <c:pt idx="7">
                  <c:v>16.022591870382335</c:v>
                </c:pt>
                <c:pt idx="8">
                  <c:v>15.85147395616959</c:v>
                </c:pt>
                <c:pt idx="9">
                  <c:v>15.643332498221525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Projection!$A$255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Projection!$B$252:$K$252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Projection!$B$255:$K$255</c:f>
              <c:numCache>
                <c:ptCount val="10"/>
                <c:pt idx="0">
                  <c:v>16.32207442440154</c:v>
                </c:pt>
                <c:pt idx="1">
                  <c:v>17.2502954128581</c:v>
                </c:pt>
                <c:pt idx="2">
                  <c:v>17.81289633131741</c:v>
                </c:pt>
                <c:pt idx="3">
                  <c:v>18.388326874896546</c:v>
                </c:pt>
                <c:pt idx="4">
                  <c:v>19.175963315006307</c:v>
                </c:pt>
                <c:pt idx="5">
                  <c:v>20.24070917405632</c:v>
                </c:pt>
                <c:pt idx="6">
                  <c:v>21.410573447555997</c:v>
                </c:pt>
                <c:pt idx="7">
                  <c:v>22.29901853948681</c:v>
                </c:pt>
                <c:pt idx="8">
                  <c:v>22.961040265689263</c:v>
                </c:pt>
                <c:pt idx="9">
                  <c:v>23.63420310711506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Projection!$A$256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Projection!$B$252:$K$252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Projection!$B$256:$K$256</c:f>
              <c:numCache>
                <c:ptCount val="10"/>
                <c:pt idx="0">
                  <c:v>16.33117678921056</c:v>
                </c:pt>
                <c:pt idx="1">
                  <c:v>17.291066714188077</c:v>
                </c:pt>
                <c:pt idx="2">
                  <c:v>17.883287289630264</c:v>
                </c:pt>
                <c:pt idx="3">
                  <c:v>18.465357500132036</c:v>
                </c:pt>
                <c:pt idx="4">
                  <c:v>19.27082880778321</c:v>
                </c:pt>
                <c:pt idx="5">
                  <c:v>20.420545984578958</c:v>
                </c:pt>
                <c:pt idx="6">
                  <c:v>21.750265539819175</c:v>
                </c:pt>
                <c:pt idx="7">
                  <c:v>22.823978574501687</c:v>
                </c:pt>
                <c:pt idx="8">
                  <c:v>23.65339621726114</c:v>
                </c:pt>
                <c:pt idx="9">
                  <c:v>24.48728523637956</c:v>
                </c:pt>
              </c:numCache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427321"/>
        <c:crossesAt val="15"/>
        <c:auto val="1"/>
        <c:lblOffset val="100"/>
        <c:noMultiLvlLbl val="0"/>
      </c:catAx>
      <c:valAx>
        <c:axId val="37427321"/>
        <c:scaling>
          <c:orientation val="minMax"/>
          <c:max val="25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476250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52673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19050</xdr:rowOff>
    </xdr:from>
    <xdr:to>
      <xdr:col>7</xdr:col>
      <xdr:colOff>476250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525" y="2771775"/>
        <a:ext cx="52673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34</xdr:row>
      <xdr:rowOff>85725</xdr:rowOff>
    </xdr:from>
    <xdr:to>
      <xdr:col>7</xdr:col>
      <xdr:colOff>476250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9525" y="5591175"/>
        <a:ext cx="52673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51</xdr:row>
      <xdr:rowOff>152400</xdr:rowOff>
    </xdr:from>
    <xdr:to>
      <xdr:col>7</xdr:col>
      <xdr:colOff>476250</xdr:colOff>
      <xdr:row>68</xdr:row>
      <xdr:rowOff>133350</xdr:rowOff>
    </xdr:to>
    <xdr:graphicFrame>
      <xdr:nvGraphicFramePr>
        <xdr:cNvPr id="4" name="Chart 4"/>
        <xdr:cNvGraphicFramePr/>
      </xdr:nvGraphicFramePr>
      <xdr:xfrm>
        <a:off x="9525" y="8410575"/>
        <a:ext cx="52673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69</xdr:row>
      <xdr:rowOff>57150</xdr:rowOff>
    </xdr:from>
    <xdr:to>
      <xdr:col>7</xdr:col>
      <xdr:colOff>476250</xdr:colOff>
      <xdr:row>86</xdr:row>
      <xdr:rowOff>38100</xdr:rowOff>
    </xdr:to>
    <xdr:graphicFrame>
      <xdr:nvGraphicFramePr>
        <xdr:cNvPr id="5" name="Chart 5"/>
        <xdr:cNvGraphicFramePr/>
      </xdr:nvGraphicFramePr>
      <xdr:xfrm>
        <a:off x="9525" y="11229975"/>
        <a:ext cx="52673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86</xdr:row>
      <xdr:rowOff>123825</xdr:rowOff>
    </xdr:from>
    <xdr:to>
      <xdr:col>7</xdr:col>
      <xdr:colOff>476250</xdr:colOff>
      <xdr:row>103</xdr:row>
      <xdr:rowOff>104775</xdr:rowOff>
    </xdr:to>
    <xdr:graphicFrame>
      <xdr:nvGraphicFramePr>
        <xdr:cNvPr id="6" name="Chart 6"/>
        <xdr:cNvGraphicFramePr/>
      </xdr:nvGraphicFramePr>
      <xdr:xfrm>
        <a:off x="9525" y="14049375"/>
        <a:ext cx="52673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104</xdr:row>
      <xdr:rowOff>28575</xdr:rowOff>
    </xdr:from>
    <xdr:to>
      <xdr:col>7</xdr:col>
      <xdr:colOff>476250</xdr:colOff>
      <xdr:row>121</xdr:row>
      <xdr:rowOff>9525</xdr:rowOff>
    </xdr:to>
    <xdr:graphicFrame>
      <xdr:nvGraphicFramePr>
        <xdr:cNvPr id="7" name="Chart 7"/>
        <xdr:cNvGraphicFramePr/>
      </xdr:nvGraphicFramePr>
      <xdr:xfrm>
        <a:off x="9525" y="16868775"/>
        <a:ext cx="526732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121</xdr:row>
      <xdr:rowOff>95250</xdr:rowOff>
    </xdr:from>
    <xdr:to>
      <xdr:col>7</xdr:col>
      <xdr:colOff>476250</xdr:colOff>
      <xdr:row>138</xdr:row>
      <xdr:rowOff>76200</xdr:rowOff>
    </xdr:to>
    <xdr:graphicFrame>
      <xdr:nvGraphicFramePr>
        <xdr:cNvPr id="8" name="Chart 8"/>
        <xdr:cNvGraphicFramePr/>
      </xdr:nvGraphicFramePr>
      <xdr:xfrm>
        <a:off x="9525" y="19688175"/>
        <a:ext cx="526732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139</xdr:row>
      <xdr:rowOff>0</xdr:rowOff>
    </xdr:from>
    <xdr:to>
      <xdr:col>7</xdr:col>
      <xdr:colOff>476250</xdr:colOff>
      <xdr:row>155</xdr:row>
      <xdr:rowOff>142875</xdr:rowOff>
    </xdr:to>
    <xdr:graphicFrame>
      <xdr:nvGraphicFramePr>
        <xdr:cNvPr id="9" name="Chart 9"/>
        <xdr:cNvGraphicFramePr/>
      </xdr:nvGraphicFramePr>
      <xdr:xfrm>
        <a:off x="9525" y="22507575"/>
        <a:ext cx="5267325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156</xdr:row>
      <xdr:rowOff>66675</xdr:rowOff>
    </xdr:from>
    <xdr:to>
      <xdr:col>7</xdr:col>
      <xdr:colOff>476250</xdr:colOff>
      <xdr:row>173</xdr:row>
      <xdr:rowOff>47625</xdr:rowOff>
    </xdr:to>
    <xdr:graphicFrame>
      <xdr:nvGraphicFramePr>
        <xdr:cNvPr id="10" name="Chart 10"/>
        <xdr:cNvGraphicFramePr/>
      </xdr:nvGraphicFramePr>
      <xdr:xfrm>
        <a:off x="9525" y="25326975"/>
        <a:ext cx="5267325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173</xdr:row>
      <xdr:rowOff>133350</xdr:rowOff>
    </xdr:from>
    <xdr:to>
      <xdr:col>7</xdr:col>
      <xdr:colOff>476250</xdr:colOff>
      <xdr:row>190</xdr:row>
      <xdr:rowOff>114300</xdr:rowOff>
    </xdr:to>
    <xdr:graphicFrame>
      <xdr:nvGraphicFramePr>
        <xdr:cNvPr id="11" name="Chart 11"/>
        <xdr:cNvGraphicFramePr/>
      </xdr:nvGraphicFramePr>
      <xdr:xfrm>
        <a:off x="9525" y="28146375"/>
        <a:ext cx="5267325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191</xdr:row>
      <xdr:rowOff>38100</xdr:rowOff>
    </xdr:from>
    <xdr:to>
      <xdr:col>7</xdr:col>
      <xdr:colOff>476250</xdr:colOff>
      <xdr:row>208</xdr:row>
      <xdr:rowOff>19050</xdr:rowOff>
    </xdr:to>
    <xdr:graphicFrame>
      <xdr:nvGraphicFramePr>
        <xdr:cNvPr id="12" name="Chart 12"/>
        <xdr:cNvGraphicFramePr/>
      </xdr:nvGraphicFramePr>
      <xdr:xfrm>
        <a:off x="9525" y="30965775"/>
        <a:ext cx="5267325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208</xdr:row>
      <xdr:rowOff>104775</xdr:rowOff>
    </xdr:from>
    <xdr:to>
      <xdr:col>7</xdr:col>
      <xdr:colOff>476250</xdr:colOff>
      <xdr:row>225</xdr:row>
      <xdr:rowOff>85725</xdr:rowOff>
    </xdr:to>
    <xdr:graphicFrame>
      <xdr:nvGraphicFramePr>
        <xdr:cNvPr id="13" name="Chart 13"/>
        <xdr:cNvGraphicFramePr/>
      </xdr:nvGraphicFramePr>
      <xdr:xfrm>
        <a:off x="9525" y="33785175"/>
        <a:ext cx="5267325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\IntasData\Txt_DB\Russian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_me"/>
      <sheetName val="Request"/>
      <sheetName val="Results"/>
      <sheetName val="Codes"/>
    </sheetNames>
    <definedNames>
      <definedName name="MyRe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07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P280"/>
  <sheetViews>
    <sheetView workbookViewId="0" topLeftCell="A185">
      <selection activeCell="A200" sqref="A200"/>
    </sheetView>
  </sheetViews>
  <sheetFormatPr defaultColWidth="9.00390625" defaultRowHeight="12.75"/>
  <cols>
    <col min="1" max="1" width="31.625" style="0" customWidth="1"/>
    <col min="16" max="16" width="73.25390625" style="0" customWidth="1"/>
    <col min="17" max="16384" width="9.125" style="28" customWidth="1"/>
  </cols>
  <sheetData>
    <row r="1" spans="1:16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9"/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 t="s">
        <v>111</v>
      </c>
      <c r="L2" s="12"/>
      <c r="M2" s="12"/>
      <c r="N2" s="12"/>
      <c r="P2" s="30" t="s">
        <v>69</v>
      </c>
    </row>
    <row r="3" spans="1:16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P3" s="30" t="s">
        <v>70</v>
      </c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30" t="s">
        <v>71</v>
      </c>
    </row>
    <row r="5" spans="1:16" ht="12.75">
      <c r="A5" s="5" t="s">
        <v>0</v>
      </c>
      <c r="B5" s="27"/>
      <c r="C5" s="11">
        <v>2002</v>
      </c>
      <c r="D5" s="11">
        <v>2007</v>
      </c>
      <c r="E5" s="11">
        <v>2012</v>
      </c>
      <c r="F5" s="11">
        <v>2017</v>
      </c>
      <c r="G5" s="11">
        <v>2022</v>
      </c>
      <c r="H5" s="11">
        <v>2027</v>
      </c>
      <c r="I5" s="11">
        <v>2032</v>
      </c>
      <c r="J5" s="11">
        <v>2037</v>
      </c>
      <c r="K5" s="11">
        <v>2042</v>
      </c>
      <c r="L5" s="11">
        <v>2047</v>
      </c>
      <c r="M5" s="11">
        <v>2052</v>
      </c>
      <c r="N5" s="5"/>
      <c r="P5" s="30" t="s">
        <v>72</v>
      </c>
    </row>
    <row r="6" spans="1:16" ht="12.75">
      <c r="A6" s="26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30" t="s">
        <v>73</v>
      </c>
    </row>
    <row r="7" spans="1:16" ht="12.75">
      <c r="A7" s="5" t="s">
        <v>2</v>
      </c>
      <c r="B7" s="10"/>
      <c r="C7" s="35">
        <v>64176166</v>
      </c>
      <c r="D7" s="36">
        <v>65044021.68455561</v>
      </c>
      <c r="E7" s="36">
        <v>62608833.31796373</v>
      </c>
      <c r="F7" s="36">
        <v>59912062.00667188</v>
      </c>
      <c r="G7" s="36">
        <v>56869226.06438566</v>
      </c>
      <c r="H7" s="36">
        <v>53649250.82313652</v>
      </c>
      <c r="I7" s="36">
        <v>50384072.171177536</v>
      </c>
      <c r="J7" s="36">
        <v>47130469.636011384</v>
      </c>
      <c r="K7" s="36">
        <v>43882986.80123696</v>
      </c>
      <c r="L7" s="36">
        <v>40638336.54636605</v>
      </c>
      <c r="M7" s="36">
        <v>37402966.485442154</v>
      </c>
      <c r="N7" s="5"/>
      <c r="P7" s="30"/>
    </row>
    <row r="8" spans="1:16" ht="12.75">
      <c r="A8" s="5" t="s">
        <v>3</v>
      </c>
      <c r="B8" s="10"/>
      <c r="C8" s="35">
        <v>3314496</v>
      </c>
      <c r="D8" s="36">
        <v>3640587.512770513</v>
      </c>
      <c r="E8" s="36">
        <v>3472989.5439173174</v>
      </c>
      <c r="F8" s="36">
        <v>2974204.322645754</v>
      </c>
      <c r="G8" s="36">
        <v>2407224.5819768445</v>
      </c>
      <c r="H8" s="36">
        <v>2038723.986470606</v>
      </c>
      <c r="I8" s="36">
        <v>1845875.023678326</v>
      </c>
      <c r="J8" s="36">
        <v>1678244.496310634</v>
      </c>
      <c r="K8" s="36">
        <v>1459796.4035054357</v>
      </c>
      <c r="L8" s="36">
        <v>1218795.285486554</v>
      </c>
      <c r="M8" s="36">
        <v>1011355.694712252</v>
      </c>
      <c r="N8" s="5"/>
      <c r="P8" s="30" t="s">
        <v>60</v>
      </c>
    </row>
    <row r="9" spans="1:16" ht="12.75">
      <c r="A9" s="5" t="s">
        <v>4</v>
      </c>
      <c r="B9" s="10"/>
      <c r="C9" s="35">
        <v>3515513</v>
      </c>
      <c r="D9" s="36">
        <v>3288834.697425106</v>
      </c>
      <c r="E9" s="36">
        <v>3612313.9337530155</v>
      </c>
      <c r="F9" s="36">
        <v>3443194.8097962416</v>
      </c>
      <c r="G9" s="36">
        <v>2946272.0716047855</v>
      </c>
      <c r="H9" s="36">
        <v>2383672.391302556</v>
      </c>
      <c r="I9" s="36">
        <v>2018991.9304937061</v>
      </c>
      <c r="J9" s="36">
        <v>1827990.6293814576</v>
      </c>
      <c r="K9" s="36">
        <v>1661180.6256930644</v>
      </c>
      <c r="L9" s="36">
        <v>1443869.2186800959</v>
      </c>
      <c r="M9" s="36">
        <v>1204760.093949871</v>
      </c>
      <c r="N9" s="5"/>
      <c r="P9" s="30"/>
    </row>
    <row r="10" spans="1:16" ht="12.75">
      <c r="A10" s="5" t="s">
        <v>5</v>
      </c>
      <c r="B10" s="10"/>
      <c r="C10" s="35">
        <v>5211905</v>
      </c>
      <c r="D10" s="36">
        <v>3486542.007755252</v>
      </c>
      <c r="E10" s="36">
        <v>3265231.8193549844</v>
      </c>
      <c r="F10" s="36">
        <v>3586106.772654511</v>
      </c>
      <c r="G10" s="36">
        <v>3414919.396105918</v>
      </c>
      <c r="H10" s="36">
        <v>2919280.2644791333</v>
      </c>
      <c r="I10" s="36">
        <v>2360695.10512416</v>
      </c>
      <c r="J10" s="36">
        <v>1999733.8827581496</v>
      </c>
      <c r="K10" s="36">
        <v>1810530.1376458134</v>
      </c>
      <c r="L10" s="36">
        <v>1644419.7339277393</v>
      </c>
      <c r="M10" s="36">
        <v>1428121.9165413803</v>
      </c>
      <c r="N10" s="5"/>
      <c r="P10" s="30" t="s">
        <v>74</v>
      </c>
    </row>
    <row r="11" spans="1:16" ht="12.75">
      <c r="A11" s="5" t="s">
        <v>6</v>
      </c>
      <c r="B11" s="10"/>
      <c r="C11" s="35">
        <v>6501078</v>
      </c>
      <c r="D11" s="36">
        <v>5146172.699990931</v>
      </c>
      <c r="E11" s="36">
        <v>3443694.032783442</v>
      </c>
      <c r="F11" s="36">
        <v>3230435.7600969705</v>
      </c>
      <c r="G11" s="36">
        <v>3548847.3457734254</v>
      </c>
      <c r="H11" s="36">
        <v>3376877.422268732</v>
      </c>
      <c r="I11" s="36">
        <v>2884525.4592939285</v>
      </c>
      <c r="J11" s="36">
        <v>2332027.357771773</v>
      </c>
      <c r="K11" s="36">
        <v>1976202.465060677</v>
      </c>
      <c r="L11" s="36">
        <v>1789586.0257590555</v>
      </c>
      <c r="M11" s="36">
        <v>1624761.107544643</v>
      </c>
      <c r="N11" s="5"/>
      <c r="P11" s="30" t="s">
        <v>75</v>
      </c>
    </row>
    <row r="12" spans="1:16" ht="12.75">
      <c r="A12" s="5" t="s">
        <v>7</v>
      </c>
      <c r="B12" s="10"/>
      <c r="C12" s="35">
        <v>5832922</v>
      </c>
      <c r="D12" s="36">
        <v>6361410.339902509</v>
      </c>
      <c r="E12" s="36">
        <v>5034233.150579312</v>
      </c>
      <c r="F12" s="36">
        <v>3373192.4143394907</v>
      </c>
      <c r="G12" s="36">
        <v>3172762.971672406</v>
      </c>
      <c r="H12" s="36">
        <v>3489024.9203810273</v>
      </c>
      <c r="I12" s="36">
        <v>3319323.8911989857</v>
      </c>
      <c r="J12" s="36">
        <v>2834719.108100999</v>
      </c>
      <c r="K12" s="36">
        <v>2292495.627400037</v>
      </c>
      <c r="L12" s="36">
        <v>1944458.986761086</v>
      </c>
      <c r="M12" s="36">
        <v>1761995.0717116257</v>
      </c>
      <c r="N12" s="5"/>
      <c r="P12" s="30" t="s">
        <v>76</v>
      </c>
    </row>
    <row r="13" spans="1:16" ht="12.75">
      <c r="A13" s="5" t="s">
        <v>8</v>
      </c>
      <c r="B13" s="10"/>
      <c r="C13" s="35">
        <v>5325226</v>
      </c>
      <c r="D13" s="36">
        <v>5663863.886704362</v>
      </c>
      <c r="E13" s="36">
        <v>6185352.888495561</v>
      </c>
      <c r="F13" s="36">
        <v>4895647.759324196</v>
      </c>
      <c r="G13" s="36">
        <v>3286619.4802909754</v>
      </c>
      <c r="H13" s="36">
        <v>3101722.5967069883</v>
      </c>
      <c r="I13" s="36">
        <v>3415889.660152676</v>
      </c>
      <c r="J13" s="36">
        <v>3250215.7319835015</v>
      </c>
      <c r="K13" s="36">
        <v>2775997.319990527</v>
      </c>
      <c r="L13" s="36">
        <v>2246440.5311254435</v>
      </c>
      <c r="M13" s="36">
        <v>1907751.6555002634</v>
      </c>
      <c r="N13" s="5"/>
      <c r="P13" s="30"/>
    </row>
    <row r="14" spans="1:16" ht="12.75">
      <c r="A14" s="5" t="s">
        <v>9</v>
      </c>
      <c r="B14" s="10"/>
      <c r="C14" s="35">
        <v>4945263</v>
      </c>
      <c r="D14" s="36">
        <v>5142211.209013379</v>
      </c>
      <c r="E14" s="36">
        <v>5483696.080686529</v>
      </c>
      <c r="F14" s="36">
        <v>5997484.065902142</v>
      </c>
      <c r="G14" s="36">
        <v>4747757.370172999</v>
      </c>
      <c r="H14" s="36">
        <v>3194233.9723506453</v>
      </c>
      <c r="I14" s="36">
        <v>3025764.3254614417</v>
      </c>
      <c r="J14" s="36">
        <v>3337746.175583458</v>
      </c>
      <c r="K14" s="36">
        <v>3176650.55217783</v>
      </c>
      <c r="L14" s="36">
        <v>2713656.917002349</v>
      </c>
      <c r="M14" s="36">
        <v>2197656.473946808</v>
      </c>
      <c r="N14" s="5"/>
      <c r="P14" s="30" t="s">
        <v>61</v>
      </c>
    </row>
    <row r="15" spans="1:16" ht="12.75">
      <c r="A15" s="5" t="s">
        <v>10</v>
      </c>
      <c r="B15" s="10"/>
      <c r="C15" s="35">
        <v>4975839</v>
      </c>
      <c r="D15" s="36">
        <v>4734057.867565551</v>
      </c>
      <c r="E15" s="36">
        <v>4939762.399969549</v>
      </c>
      <c r="F15" s="36">
        <v>5284164.051121933</v>
      </c>
      <c r="G15" s="36">
        <v>5789512.6255547805</v>
      </c>
      <c r="H15" s="36">
        <v>4584725.412236097</v>
      </c>
      <c r="I15" s="36">
        <v>3092423.511286936</v>
      </c>
      <c r="J15" s="36">
        <v>2941801.376289485</v>
      </c>
      <c r="K15" s="36">
        <v>3251586.559467128</v>
      </c>
      <c r="L15" s="36">
        <v>3095987.7878722493</v>
      </c>
      <c r="M15" s="36">
        <v>2645713.883681947</v>
      </c>
      <c r="N15" s="5"/>
      <c r="P15" s="30" t="s">
        <v>77</v>
      </c>
    </row>
    <row r="16" spans="1:16" ht="12.75">
      <c r="A16" s="5" t="s">
        <v>11</v>
      </c>
      <c r="B16" s="10"/>
      <c r="C16" s="35">
        <v>6056473</v>
      </c>
      <c r="D16" s="36">
        <v>4696249.008068652</v>
      </c>
      <c r="E16" s="36">
        <v>4490425.814483262</v>
      </c>
      <c r="F16" s="36">
        <v>4705651.3423968</v>
      </c>
      <c r="G16" s="36">
        <v>5052920.63652244</v>
      </c>
      <c r="H16" s="36">
        <v>5549098.201472551</v>
      </c>
      <c r="I16" s="36">
        <v>4397690.435905427</v>
      </c>
      <c r="J16" s="36">
        <v>2975806.799810297</v>
      </c>
      <c r="K16" s="36">
        <v>2845105.3633656343</v>
      </c>
      <c r="L16" s="36">
        <v>3152538.6339502702</v>
      </c>
      <c r="M16" s="36">
        <v>3004104.0394621314</v>
      </c>
      <c r="N16" s="5"/>
      <c r="P16" s="30" t="s">
        <v>78</v>
      </c>
    </row>
    <row r="17" spans="1:16" ht="12.75">
      <c r="A17" s="5" t="s">
        <v>12</v>
      </c>
      <c r="B17" s="10"/>
      <c r="C17" s="35">
        <v>5517316</v>
      </c>
      <c r="D17" s="36">
        <v>5600244.454607256</v>
      </c>
      <c r="E17" s="36">
        <v>4366714.670691724</v>
      </c>
      <c r="F17" s="36">
        <v>4201577.390272077</v>
      </c>
      <c r="G17" s="36">
        <v>4426741.4249427775</v>
      </c>
      <c r="H17" s="36">
        <v>4776592.162019906</v>
      </c>
      <c r="I17" s="36">
        <v>5262484.024725289</v>
      </c>
      <c r="J17" s="36">
        <v>4176899.3405818692</v>
      </c>
      <c r="K17" s="36">
        <v>2838279.6854386497</v>
      </c>
      <c r="L17" s="36">
        <v>2729964.58157545</v>
      </c>
      <c r="M17" s="36">
        <v>3034808.7483711303</v>
      </c>
      <c r="N17" s="5"/>
      <c r="P17" s="30" t="s">
        <v>79</v>
      </c>
    </row>
    <row r="18" spans="1:16" ht="12.75">
      <c r="A18" s="5" t="s">
        <v>13</v>
      </c>
      <c r="B18" s="10"/>
      <c r="C18" s="35">
        <v>4687715</v>
      </c>
      <c r="D18" s="36">
        <v>4961643.234205872</v>
      </c>
      <c r="E18" s="36">
        <v>5070679.178191068</v>
      </c>
      <c r="F18" s="36">
        <v>3981527.5188730247</v>
      </c>
      <c r="G18" s="36">
        <v>3860673.064496257</v>
      </c>
      <c r="H18" s="36">
        <v>4095240.990320275</v>
      </c>
      <c r="I18" s="36">
        <v>4446277.332644357</v>
      </c>
      <c r="J18" s="36">
        <v>4920105.794765264</v>
      </c>
      <c r="K18" s="36">
        <v>3915324.425265083</v>
      </c>
      <c r="L18" s="36">
        <v>2674878.726319705</v>
      </c>
      <c r="M18" s="36">
        <v>2591572.6579994634</v>
      </c>
      <c r="N18" s="5"/>
      <c r="P18" s="30"/>
    </row>
    <row r="19" spans="1:16" ht="12.75">
      <c r="A19" s="5" t="s">
        <v>14</v>
      </c>
      <c r="B19" s="10"/>
      <c r="C19" s="35">
        <v>2424710</v>
      </c>
      <c r="D19" s="36">
        <v>4064690.2797364644</v>
      </c>
      <c r="E19" s="36">
        <v>4339831.945979502</v>
      </c>
      <c r="F19" s="36">
        <v>4471987.812736951</v>
      </c>
      <c r="G19" s="36">
        <v>3541331.1912951563</v>
      </c>
      <c r="H19" s="36">
        <v>3466247.4609190994</v>
      </c>
      <c r="I19" s="36">
        <v>3707732.439224549</v>
      </c>
      <c r="J19" s="36">
        <v>4056909.020988031</v>
      </c>
      <c r="K19" s="36">
        <v>4515647.408708311</v>
      </c>
      <c r="L19" s="36">
        <v>3607417.7571375533</v>
      </c>
      <c r="M19" s="36">
        <v>2481485.8815249456</v>
      </c>
      <c r="N19" s="5"/>
      <c r="P19" s="30" t="s">
        <v>80</v>
      </c>
    </row>
    <row r="20" spans="1:16" ht="12.75">
      <c r="A20" s="5" t="s">
        <v>15</v>
      </c>
      <c r="B20" s="10"/>
      <c r="C20" s="35">
        <v>3128676</v>
      </c>
      <c r="D20" s="36">
        <v>1999635.8186571514</v>
      </c>
      <c r="E20" s="36">
        <v>3394102.7057617796</v>
      </c>
      <c r="F20" s="36">
        <v>3660683.0770228608</v>
      </c>
      <c r="G20" s="36">
        <v>3808905.6527464283</v>
      </c>
      <c r="H20" s="36">
        <v>3047049.3209914784</v>
      </c>
      <c r="I20" s="36">
        <v>3016175.642621104</v>
      </c>
      <c r="J20" s="36">
        <v>3259519.6953719985</v>
      </c>
      <c r="K20" s="36">
        <v>3601224.928131335</v>
      </c>
      <c r="L20" s="36">
        <v>4039029.6610180675</v>
      </c>
      <c r="M20" s="36">
        <v>3244676.1211374393</v>
      </c>
      <c r="N20" s="5"/>
      <c r="P20" s="30" t="s">
        <v>81</v>
      </c>
    </row>
    <row r="21" spans="1:16" ht="12.75">
      <c r="A21" s="5" t="s">
        <v>16</v>
      </c>
      <c r="B21" s="10"/>
      <c r="C21" s="35">
        <v>2468939</v>
      </c>
      <c r="D21" s="36">
        <v>2410645.844982163</v>
      </c>
      <c r="E21" s="36">
        <v>1560303.2923325773</v>
      </c>
      <c r="F21" s="36">
        <v>2685825.390352817</v>
      </c>
      <c r="G21" s="36">
        <v>2930290.1715134624</v>
      </c>
      <c r="H21" s="36">
        <v>3083784.057932686</v>
      </c>
      <c r="I21" s="36">
        <v>2496933.900792431</v>
      </c>
      <c r="J21" s="36">
        <v>2505157.476101614</v>
      </c>
      <c r="K21" s="36">
        <v>2741578.893209245</v>
      </c>
      <c r="L21" s="36">
        <v>3065594.2944779927</v>
      </c>
      <c r="M21" s="36">
        <v>3472701.8920594743</v>
      </c>
      <c r="N21" s="5"/>
      <c r="P21" s="30" t="s">
        <v>82</v>
      </c>
    </row>
    <row r="22" spans="1:16" ht="12.75">
      <c r="A22" s="5" t="s">
        <v>17</v>
      </c>
      <c r="B22" s="10"/>
      <c r="C22" s="35">
        <v>1999057</v>
      </c>
      <c r="D22" s="36">
        <v>1746224.7389131493</v>
      </c>
      <c r="E22" s="36">
        <v>1723991.8970375627</v>
      </c>
      <c r="F22" s="36">
        <v>1131041.1465082888</v>
      </c>
      <c r="G22" s="36">
        <v>1976582.616855375</v>
      </c>
      <c r="H22" s="36">
        <v>2183999.3790454916</v>
      </c>
      <c r="I22" s="36">
        <v>2327966.959077414</v>
      </c>
      <c r="J22" s="36">
        <v>1911335.9289766734</v>
      </c>
      <c r="K22" s="36">
        <v>1948027.350413001</v>
      </c>
      <c r="L22" s="36">
        <v>2163850.346618747</v>
      </c>
      <c r="M22" s="36">
        <v>2455176.2375204004</v>
      </c>
      <c r="N22" s="5"/>
      <c r="P22" s="30" t="s">
        <v>62</v>
      </c>
    </row>
    <row r="23" spans="1:16" ht="12.75">
      <c r="A23" s="5" t="s">
        <v>18</v>
      </c>
      <c r="B23" s="10"/>
      <c r="C23" s="35">
        <v>1071805</v>
      </c>
      <c r="D23" s="36">
        <v>1268199.1154202786</v>
      </c>
      <c r="E23" s="36">
        <v>1119589.8736649267</v>
      </c>
      <c r="F23" s="36">
        <v>1117089.5589728102</v>
      </c>
      <c r="G23" s="36">
        <v>742740.5733709772</v>
      </c>
      <c r="H23" s="36">
        <v>1318135.2936835217</v>
      </c>
      <c r="I23" s="36">
        <v>1475438.269736395</v>
      </c>
      <c r="J23" s="36">
        <v>1593952.1428762968</v>
      </c>
      <c r="K23" s="36">
        <v>1328530.494905639</v>
      </c>
      <c r="L23" s="36">
        <v>1377494.0409404319</v>
      </c>
      <c r="M23" s="36">
        <v>1555957.6921772154</v>
      </c>
      <c r="N23" s="5"/>
      <c r="P23" s="30" t="s">
        <v>63</v>
      </c>
    </row>
    <row r="24" spans="1:16" ht="12.75">
      <c r="A24" s="5" t="s">
        <v>19</v>
      </c>
      <c r="B24" s="10"/>
      <c r="C24" s="35">
        <v>331077</v>
      </c>
      <c r="D24" s="36">
        <v>576641.8295089566</v>
      </c>
      <c r="E24" s="36">
        <v>687656.2334319279</v>
      </c>
      <c r="F24" s="36">
        <v>612749.1382575122</v>
      </c>
      <c r="G24" s="36">
        <v>617049.0020996884</v>
      </c>
      <c r="H24" s="36">
        <v>415427.00463167904</v>
      </c>
      <c r="I24" s="36">
        <v>748205.7671705461</v>
      </c>
      <c r="J24" s="36">
        <v>847879.0638445982</v>
      </c>
      <c r="K24" s="36">
        <v>928125.9525442525</v>
      </c>
      <c r="L24" s="36">
        <v>785319.3167789126</v>
      </c>
      <c r="M24" s="36">
        <v>828871.4815466957</v>
      </c>
      <c r="N24" s="5"/>
      <c r="P24" s="30" t="s">
        <v>64</v>
      </c>
    </row>
    <row r="25" spans="1:16" ht="12.75">
      <c r="A25" s="5" t="s">
        <v>20</v>
      </c>
      <c r="B25" s="10"/>
      <c r="C25" s="35">
        <v>182652</v>
      </c>
      <c r="D25" s="36">
        <v>256167.1393280586</v>
      </c>
      <c r="E25" s="36">
        <v>418263.8568496824</v>
      </c>
      <c r="F25" s="36">
        <v>559499.6753975104</v>
      </c>
      <c r="G25" s="36">
        <v>598075.8873909615</v>
      </c>
      <c r="H25" s="36">
        <v>625415.9859240613</v>
      </c>
      <c r="I25" s="36">
        <v>541678.4925898642</v>
      </c>
      <c r="J25" s="36">
        <v>680425.6145152885</v>
      </c>
      <c r="K25" s="36">
        <v>816702.608315306</v>
      </c>
      <c r="L25" s="36">
        <v>945034.7009343494</v>
      </c>
      <c r="M25" s="36">
        <v>951495.836054467</v>
      </c>
      <c r="N25" s="5"/>
      <c r="P25" s="31" t="s">
        <v>65</v>
      </c>
    </row>
    <row r="26" spans="1:16" ht="12.75">
      <c r="A26" s="5"/>
      <c r="B26" s="1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5"/>
      <c r="P26" s="30" t="s">
        <v>66</v>
      </c>
    </row>
    <row r="27" spans="1:16" ht="12.75">
      <c r="A27" s="6" t="s">
        <v>30</v>
      </c>
      <c r="B27" s="10"/>
      <c r="C27" s="35">
        <v>74315902</v>
      </c>
      <c r="D27" s="36">
        <v>75444423.94467652</v>
      </c>
      <c r="E27" s="36">
        <v>73210242.66445653</v>
      </c>
      <c r="F27" s="36">
        <v>70625198.70988274</v>
      </c>
      <c r="G27" s="36">
        <v>67657894.60843405</v>
      </c>
      <c r="H27" s="36">
        <v>64448504.0520414</v>
      </c>
      <c r="I27" s="36">
        <v>61062082.929400615</v>
      </c>
      <c r="J27" s="36">
        <v>57434080.609135576</v>
      </c>
      <c r="K27" s="36">
        <v>53647328.809849545</v>
      </c>
      <c r="L27" s="36">
        <v>49808676.996566705</v>
      </c>
      <c r="M27" s="36">
        <v>45986598.40521454</v>
      </c>
      <c r="N27" s="5"/>
      <c r="P27" s="30" t="s">
        <v>67</v>
      </c>
    </row>
    <row r="28" spans="1:16" ht="12.75">
      <c r="A28" s="5" t="s">
        <v>3</v>
      </c>
      <c r="B28" s="10"/>
      <c r="C28" s="35">
        <v>3157086</v>
      </c>
      <c r="D28" s="36">
        <v>3443731.708412305</v>
      </c>
      <c r="E28" s="36">
        <v>3285058.1399429725</v>
      </c>
      <c r="F28" s="36">
        <v>2813133.94785851</v>
      </c>
      <c r="G28" s="36">
        <v>2276772.4829238877</v>
      </c>
      <c r="H28" s="36">
        <v>1928177.6771367618</v>
      </c>
      <c r="I28" s="36">
        <v>1745737.263052899</v>
      </c>
      <c r="J28" s="36">
        <v>1587161.836799781</v>
      </c>
      <c r="K28" s="36">
        <v>1380540.3354478478</v>
      </c>
      <c r="L28" s="36">
        <v>1152604.6881077164</v>
      </c>
      <c r="M28" s="36">
        <v>956416.5574613563</v>
      </c>
      <c r="N28" s="5"/>
      <c r="P28" s="30"/>
    </row>
    <row r="29" spans="1:16" ht="12.75">
      <c r="A29" s="5" t="s">
        <v>4</v>
      </c>
      <c r="B29" s="10"/>
      <c r="C29" s="35">
        <v>3360621</v>
      </c>
      <c r="D29" s="36">
        <v>3135264.0197597113</v>
      </c>
      <c r="E29" s="36">
        <v>3419379.532560418</v>
      </c>
      <c r="F29" s="36">
        <v>3258796.1150816143</v>
      </c>
      <c r="G29" s="36">
        <v>2788063.2217271947</v>
      </c>
      <c r="H29" s="36">
        <v>2255377.904198048</v>
      </c>
      <c r="I29" s="36">
        <v>1910108.8599015365</v>
      </c>
      <c r="J29" s="36">
        <v>1729236.8908036365</v>
      </c>
      <c r="K29" s="36">
        <v>1571301.2949141087</v>
      </c>
      <c r="L29" s="36">
        <v>1365647.3032733086</v>
      </c>
      <c r="M29" s="36">
        <v>1139419.7029624633</v>
      </c>
      <c r="N29" s="5"/>
      <c r="P29" s="30" t="s">
        <v>83</v>
      </c>
    </row>
    <row r="30" spans="1:16" ht="12.75">
      <c r="A30" s="5" t="s">
        <v>5</v>
      </c>
      <c r="B30" s="10"/>
      <c r="C30" s="35">
        <v>4994130</v>
      </c>
      <c r="D30" s="36">
        <v>3337388.6300698263</v>
      </c>
      <c r="E30" s="36">
        <v>3116336.3981730714</v>
      </c>
      <c r="F30" s="36">
        <v>3397934.8721518964</v>
      </c>
      <c r="G30" s="36">
        <v>3234824.248721247</v>
      </c>
      <c r="H30" s="36">
        <v>2764554.1975262337</v>
      </c>
      <c r="I30" s="36">
        <v>2235031.5143486173</v>
      </c>
      <c r="J30" s="36">
        <v>1892881.106898291</v>
      </c>
      <c r="K30" s="36">
        <v>1713464.656884036</v>
      </c>
      <c r="L30" s="36">
        <v>1556003.5967941883</v>
      </c>
      <c r="M30" s="36">
        <v>1351142.85100597</v>
      </c>
      <c r="N30" s="5"/>
      <c r="P30" s="30" t="s">
        <v>84</v>
      </c>
    </row>
    <row r="31" spans="1:16" ht="12.75">
      <c r="A31" s="5" t="s">
        <v>6</v>
      </c>
      <c r="B31" s="10"/>
      <c r="C31" s="35">
        <v>6294515</v>
      </c>
      <c r="D31" s="36">
        <v>4951886.580709817</v>
      </c>
      <c r="E31" s="36">
        <v>3308596.6943919365</v>
      </c>
      <c r="F31" s="36">
        <v>3093116.3291824637</v>
      </c>
      <c r="G31" s="36">
        <v>3372179.3383744396</v>
      </c>
      <c r="H31" s="36">
        <v>3206755.858012485</v>
      </c>
      <c r="I31" s="36">
        <v>2737556.4304211773</v>
      </c>
      <c r="J31" s="36">
        <v>2212026.2186045605</v>
      </c>
      <c r="K31" s="36">
        <v>1873622.5890558334</v>
      </c>
      <c r="L31" s="36">
        <v>1695984.9412223005</v>
      </c>
      <c r="M31" s="36">
        <v>1539211.1289750389</v>
      </c>
      <c r="N31" s="5"/>
      <c r="P31" s="30" t="s">
        <v>85</v>
      </c>
    </row>
    <row r="32" spans="1:16" ht="12.75">
      <c r="A32" s="5" t="s">
        <v>7</v>
      </c>
      <c r="B32" s="10"/>
      <c r="C32" s="35">
        <v>5724034</v>
      </c>
      <c r="D32" s="36">
        <v>6236482.922124195</v>
      </c>
      <c r="E32" s="36">
        <v>4898004.537322996</v>
      </c>
      <c r="F32" s="36">
        <v>3272762.062796814</v>
      </c>
      <c r="G32" s="36">
        <v>3064291.503714391</v>
      </c>
      <c r="H32" s="36">
        <v>3340740.2280656667</v>
      </c>
      <c r="I32" s="36">
        <v>3173390.195478848</v>
      </c>
      <c r="J32" s="36">
        <v>2706211.586086999</v>
      </c>
      <c r="K32" s="36">
        <v>2185767.976800111</v>
      </c>
      <c r="L32" s="36">
        <v>1851832.7083492693</v>
      </c>
      <c r="M32" s="36">
        <v>1676367.1459709732</v>
      </c>
      <c r="N32" s="5"/>
      <c r="P32" s="30" t="s">
        <v>86</v>
      </c>
    </row>
    <row r="33" spans="1:16" ht="12.75">
      <c r="A33" s="5" t="s">
        <v>8</v>
      </c>
      <c r="B33" s="10"/>
      <c r="C33" s="35">
        <v>5311680</v>
      </c>
      <c r="D33" s="36">
        <v>5668077.640344684</v>
      </c>
      <c r="E33" s="36">
        <v>6170546.087225209</v>
      </c>
      <c r="F33" s="36">
        <v>4837528.011093885</v>
      </c>
      <c r="G33" s="36">
        <v>3232955.9786559492</v>
      </c>
      <c r="H33" s="36">
        <v>3032375.0226660976</v>
      </c>
      <c r="I33" s="36">
        <v>3306096.162621323</v>
      </c>
      <c r="J33" s="36">
        <v>3136955.3631104925</v>
      </c>
      <c r="K33" s="36">
        <v>2672318.7588120825</v>
      </c>
      <c r="L33" s="36">
        <v>2157544.9802879407</v>
      </c>
      <c r="M33" s="36">
        <v>1828486.923934049</v>
      </c>
      <c r="N33" s="5"/>
      <c r="P33" s="30" t="s">
        <v>87</v>
      </c>
    </row>
    <row r="34" spans="1:16" ht="12.75">
      <c r="A34" s="5" t="s">
        <v>9</v>
      </c>
      <c r="B34" s="10"/>
      <c r="C34" s="35">
        <v>4952523</v>
      </c>
      <c r="D34" s="36">
        <v>5251874.142799976</v>
      </c>
      <c r="E34" s="36">
        <v>5604960.969751797</v>
      </c>
      <c r="F34" s="36">
        <v>6096779.19930003</v>
      </c>
      <c r="G34" s="36">
        <v>4770592.832926409</v>
      </c>
      <c r="H34" s="36">
        <v>3189164.1731500644</v>
      </c>
      <c r="I34" s="36">
        <v>2997311.1766742864</v>
      </c>
      <c r="J34" s="36">
        <v>3268240.3255964</v>
      </c>
      <c r="K34" s="36">
        <v>3097514.8083830867</v>
      </c>
      <c r="L34" s="36">
        <v>2635892.1974513386</v>
      </c>
      <c r="M34" s="36">
        <v>2127345.0772891776</v>
      </c>
      <c r="N34" s="5"/>
      <c r="P34" s="30" t="s">
        <v>88</v>
      </c>
    </row>
    <row r="35" spans="1:16" ht="12.75">
      <c r="A35" s="5" t="s">
        <v>10</v>
      </c>
      <c r="B35" s="10"/>
      <c r="C35" s="35">
        <v>5136651</v>
      </c>
      <c r="D35" s="36">
        <v>4883387.07978661</v>
      </c>
      <c r="E35" s="36">
        <v>5181160.105316774</v>
      </c>
      <c r="F35" s="36">
        <v>5531069.122205599</v>
      </c>
      <c r="G35" s="36">
        <v>6011632.156450282</v>
      </c>
      <c r="H35" s="36">
        <v>4694605.758610252</v>
      </c>
      <c r="I35" s="36">
        <v>3139776.3510080124</v>
      </c>
      <c r="J35" s="36">
        <v>2957728.928647044</v>
      </c>
      <c r="K35" s="36">
        <v>3225846.5127199627</v>
      </c>
      <c r="L35" s="36">
        <v>3053888.6927227676</v>
      </c>
      <c r="M35" s="36">
        <v>2595988.3945983076</v>
      </c>
      <c r="N35" s="5"/>
      <c r="P35" s="30" t="s">
        <v>89</v>
      </c>
    </row>
    <row r="36" spans="1:16" ht="12.75">
      <c r="A36" s="5" t="s">
        <v>11</v>
      </c>
      <c r="B36" s="10"/>
      <c r="C36" s="35">
        <v>6437199</v>
      </c>
      <c r="D36" s="36">
        <v>5039603.383355855</v>
      </c>
      <c r="E36" s="36">
        <v>4797250.848623506</v>
      </c>
      <c r="F36" s="36">
        <v>5093892.245227733</v>
      </c>
      <c r="G36" s="36">
        <v>5440852.98538095</v>
      </c>
      <c r="H36" s="36">
        <v>5909488.016793581</v>
      </c>
      <c r="I36" s="36">
        <v>4605594.214178261</v>
      </c>
      <c r="J36" s="36">
        <v>3082416.2250399077</v>
      </c>
      <c r="K36" s="36">
        <v>2911546.405899971</v>
      </c>
      <c r="L36" s="36">
        <v>3176778.538226003</v>
      </c>
      <c r="M36" s="36">
        <v>3004189.377124279</v>
      </c>
      <c r="N36" s="5"/>
      <c r="P36" s="30" t="s">
        <v>90</v>
      </c>
    </row>
    <row r="37" spans="1:16" ht="12.75">
      <c r="A37" s="5" t="s">
        <v>12</v>
      </c>
      <c r="B37" s="10"/>
      <c r="C37" s="35">
        <v>6146319</v>
      </c>
      <c r="D37" s="36">
        <v>6270355.869642277</v>
      </c>
      <c r="E37" s="36">
        <v>4913391.297184353</v>
      </c>
      <c r="F37" s="36">
        <v>4685768.073647352</v>
      </c>
      <c r="G37" s="36">
        <v>4981841.267237581</v>
      </c>
      <c r="H37" s="36">
        <v>5326062.05665595</v>
      </c>
      <c r="I37" s="36">
        <v>5782139.565560267</v>
      </c>
      <c r="J37" s="36">
        <v>4497885.832632118</v>
      </c>
      <c r="K37" s="36">
        <v>3013613.212976283</v>
      </c>
      <c r="L37" s="36">
        <v>2855599.1704419563</v>
      </c>
      <c r="M37" s="36">
        <v>3117769.236173171</v>
      </c>
      <c r="N37" s="5"/>
      <c r="P37" s="30" t="s">
        <v>91</v>
      </c>
    </row>
    <row r="38" spans="1:16" ht="12.75">
      <c r="A38" s="5" t="s">
        <v>13</v>
      </c>
      <c r="B38" s="10"/>
      <c r="C38" s="35">
        <v>5497485</v>
      </c>
      <c r="D38" s="36">
        <v>5924773.115380028</v>
      </c>
      <c r="E38" s="36">
        <v>6051769.056440217</v>
      </c>
      <c r="F38" s="36">
        <v>4749473.8434733</v>
      </c>
      <c r="G38" s="36">
        <v>4541157.9708052045</v>
      </c>
      <c r="H38" s="36">
        <v>4837080.421049471</v>
      </c>
      <c r="I38" s="36">
        <v>5178774.549340554</v>
      </c>
      <c r="J38" s="36">
        <v>5621707.821820347</v>
      </c>
      <c r="K38" s="36">
        <v>4366088.507821696</v>
      </c>
      <c r="L38" s="36">
        <v>2929899.9115452925</v>
      </c>
      <c r="M38" s="36">
        <v>2786611.516744533</v>
      </c>
      <c r="N38" s="5"/>
      <c r="P38" s="30" t="s">
        <v>92</v>
      </c>
    </row>
    <row r="39" spans="1:16" ht="12.75">
      <c r="A39" s="5" t="s">
        <v>14</v>
      </c>
      <c r="B39" s="10"/>
      <c r="C39" s="35">
        <v>3061885</v>
      </c>
      <c r="D39" s="36">
        <v>5221360.560747035</v>
      </c>
      <c r="E39" s="36">
        <v>5640866.824117279</v>
      </c>
      <c r="F39" s="36">
        <v>5773239.437259019</v>
      </c>
      <c r="G39" s="36">
        <v>4541541.864827543</v>
      </c>
      <c r="H39" s="36">
        <v>4357226.542150931</v>
      </c>
      <c r="I39" s="36">
        <v>4653200.614901852</v>
      </c>
      <c r="J39" s="36">
        <v>4992320.167913011</v>
      </c>
      <c r="K39" s="36">
        <v>5421553.104613282</v>
      </c>
      <c r="L39" s="36">
        <v>4205495.770416895</v>
      </c>
      <c r="M39" s="36">
        <v>2828084.987858631</v>
      </c>
      <c r="N39" s="5"/>
      <c r="P39" s="30" t="s">
        <v>93</v>
      </c>
    </row>
    <row r="40" spans="1:16" ht="12.75">
      <c r="A40" s="5" t="s">
        <v>15</v>
      </c>
      <c r="B40" s="10"/>
      <c r="C40" s="35">
        <v>4574740</v>
      </c>
      <c r="D40" s="36">
        <v>2838961.352559586</v>
      </c>
      <c r="E40" s="36">
        <v>4871290.694870932</v>
      </c>
      <c r="F40" s="36">
        <v>5280957.110341447</v>
      </c>
      <c r="G40" s="36">
        <v>5421015.384530824</v>
      </c>
      <c r="H40" s="36">
        <v>4278732.557138259</v>
      </c>
      <c r="I40" s="36">
        <v>4123595.6239019115</v>
      </c>
      <c r="J40" s="36">
        <v>4419214.980041135</v>
      </c>
      <c r="K40" s="36">
        <v>4755335.2625203</v>
      </c>
      <c r="L40" s="36">
        <v>5170002.846261448</v>
      </c>
      <c r="M40" s="36">
        <v>4007486.657934413</v>
      </c>
      <c r="N40" s="5"/>
      <c r="P40" s="30" t="s">
        <v>94</v>
      </c>
    </row>
    <row r="41" spans="1:16" ht="12.75">
      <c r="A41" s="5" t="s">
        <v>16</v>
      </c>
      <c r="B41" s="10"/>
      <c r="C41" s="35">
        <v>3947088</v>
      </c>
      <c r="D41" s="36">
        <v>4080290.210063415</v>
      </c>
      <c r="E41" s="36">
        <v>2549973.938715009</v>
      </c>
      <c r="F41" s="36">
        <v>4411413.6582598435</v>
      </c>
      <c r="G41" s="36">
        <v>4806831.527976689</v>
      </c>
      <c r="H41" s="36">
        <v>4956630.822682712</v>
      </c>
      <c r="I41" s="36">
        <v>3931534.72737954</v>
      </c>
      <c r="J41" s="36">
        <v>3812166.5784791727</v>
      </c>
      <c r="K41" s="36">
        <v>4105967.9527814253</v>
      </c>
      <c r="L41" s="36">
        <v>4437588.330610622</v>
      </c>
      <c r="M41" s="36">
        <v>4835376.90885204</v>
      </c>
      <c r="N41" s="5"/>
      <c r="P41" s="30" t="s">
        <v>95</v>
      </c>
    </row>
    <row r="42" spans="1:16" ht="12.75">
      <c r="A42" s="5" t="s">
        <v>17</v>
      </c>
      <c r="B42" s="10"/>
      <c r="C42" s="35">
        <v>3803407</v>
      </c>
      <c r="D42" s="36">
        <v>3307101.3165609823</v>
      </c>
      <c r="E42" s="36">
        <v>3446186.8468841715</v>
      </c>
      <c r="F42" s="36">
        <v>2174409.3580234344</v>
      </c>
      <c r="G42" s="36">
        <v>3802750.9531215257</v>
      </c>
      <c r="H42" s="36">
        <v>4174339.801230402</v>
      </c>
      <c r="I42" s="36">
        <v>4333885.686778599</v>
      </c>
      <c r="J42" s="36">
        <v>3462444.8604631876</v>
      </c>
      <c r="K42" s="36">
        <v>3385895.431799548</v>
      </c>
      <c r="L42" s="36">
        <v>3673474.3087216904</v>
      </c>
      <c r="M42" s="36">
        <v>3995560.3516337187</v>
      </c>
      <c r="N42" s="5"/>
      <c r="P42" s="30" t="s">
        <v>96</v>
      </c>
    </row>
    <row r="43" spans="1:16" ht="12.75">
      <c r="A43" s="5" t="s">
        <v>18</v>
      </c>
      <c r="B43" s="10"/>
      <c r="C43" s="35">
        <v>2927871</v>
      </c>
      <c r="D43" s="36">
        <v>2874358.309364463</v>
      </c>
      <c r="E43" s="36">
        <v>2529298.17525669</v>
      </c>
      <c r="F43" s="36">
        <v>2663496.058914109</v>
      </c>
      <c r="G43" s="36">
        <v>1701643.949588439</v>
      </c>
      <c r="H43" s="36">
        <v>3017611.2928397637</v>
      </c>
      <c r="I43" s="36">
        <v>3346789.2264493597</v>
      </c>
      <c r="J43" s="36">
        <v>3508474.248735577</v>
      </c>
      <c r="K43" s="36">
        <v>2831886.210205158</v>
      </c>
      <c r="L43" s="36">
        <v>2801857.6263926974</v>
      </c>
      <c r="M43" s="36">
        <v>3070990.120464359</v>
      </c>
      <c r="N43" s="5"/>
      <c r="P43" s="30" t="s">
        <v>97</v>
      </c>
    </row>
    <row r="44" spans="1:16" ht="12.75">
      <c r="A44" s="5" t="s">
        <v>19</v>
      </c>
      <c r="B44" s="10"/>
      <c r="C44" s="35">
        <v>1260310</v>
      </c>
      <c r="D44" s="36">
        <v>1866194.6524672683</v>
      </c>
      <c r="E44" s="36">
        <v>1855295.707204632</v>
      </c>
      <c r="F44" s="36">
        <v>1655474.6486702417</v>
      </c>
      <c r="G44" s="36">
        <v>1765439.0575390377</v>
      </c>
      <c r="H44" s="36">
        <v>1144973.6109791517</v>
      </c>
      <c r="I44" s="36">
        <v>2065077.5064358276</v>
      </c>
      <c r="J44" s="36">
        <v>2320557.4249723987</v>
      </c>
      <c r="K44" s="36">
        <v>2463937.4225598252</v>
      </c>
      <c r="L44" s="36">
        <v>2016261.5146274795</v>
      </c>
      <c r="M44" s="36">
        <v>2025291.0786270332</v>
      </c>
      <c r="N44" s="5"/>
      <c r="P44" s="30" t="s">
        <v>98</v>
      </c>
    </row>
    <row r="45" spans="1:16" ht="12.75">
      <c r="A45" s="5" t="s">
        <v>20</v>
      </c>
      <c r="B45" s="10"/>
      <c r="C45" s="35">
        <v>885445</v>
      </c>
      <c r="D45" s="36">
        <v>1113332.4505284773</v>
      </c>
      <c r="E45" s="36">
        <v>1570876.810474559</v>
      </c>
      <c r="F45" s="36">
        <v>1835954.616395449</v>
      </c>
      <c r="G45" s="36">
        <v>1903507.8839324454</v>
      </c>
      <c r="H45" s="36">
        <v>2034608.111155573</v>
      </c>
      <c r="I45" s="36">
        <v>1796483.2609677417</v>
      </c>
      <c r="J45" s="36">
        <v>2226450.212491518</v>
      </c>
      <c r="K45" s="36">
        <v>2671128.3656549873</v>
      </c>
      <c r="L45" s="36">
        <v>3072319.871113788</v>
      </c>
      <c r="M45" s="36">
        <v>3100860.3876050278</v>
      </c>
      <c r="N45" s="5"/>
      <c r="P45" s="30" t="s">
        <v>99</v>
      </c>
    </row>
    <row r="46" spans="1:16" ht="12.75">
      <c r="A46" s="26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P46" s="30" t="s">
        <v>100</v>
      </c>
    </row>
    <row r="47" spans="1:16" ht="32.25" customHeight="1">
      <c r="A47" s="5" t="s">
        <v>22</v>
      </c>
      <c r="B47" s="14" t="s">
        <v>23</v>
      </c>
      <c r="C47" s="14" t="s">
        <v>45</v>
      </c>
      <c r="D47" s="14" t="s">
        <v>38</v>
      </c>
      <c r="E47" s="14" t="s">
        <v>39</v>
      </c>
      <c r="F47" s="14" t="s">
        <v>40</v>
      </c>
      <c r="G47" s="14" t="s">
        <v>41</v>
      </c>
      <c r="H47" s="14" t="s">
        <v>42</v>
      </c>
      <c r="I47" s="14" t="s">
        <v>43</v>
      </c>
      <c r="J47" s="14" t="s">
        <v>44</v>
      </c>
      <c r="K47" s="14" t="s">
        <v>46</v>
      </c>
      <c r="L47" s="14" t="s">
        <v>47</v>
      </c>
      <c r="M47" s="13"/>
      <c r="N47" s="5"/>
      <c r="P47" s="32" t="s">
        <v>103</v>
      </c>
    </row>
    <row r="48" spans="1:16" ht="25.5">
      <c r="A48" s="7" t="s">
        <v>24</v>
      </c>
      <c r="B48" s="20">
        <v>1.319</v>
      </c>
      <c r="C48" s="20">
        <v>1.2871</v>
      </c>
      <c r="D48" s="20">
        <v>1.2551999999999999</v>
      </c>
      <c r="E48" s="20">
        <v>1.2233</v>
      </c>
      <c r="F48" s="20">
        <v>1.1914</v>
      </c>
      <c r="G48" s="20">
        <v>1.1595</v>
      </c>
      <c r="H48" s="20">
        <v>1.1276</v>
      </c>
      <c r="I48" s="20">
        <v>1.0957</v>
      </c>
      <c r="J48" s="20">
        <v>1.0638</v>
      </c>
      <c r="K48" s="20">
        <v>1.0319</v>
      </c>
      <c r="L48" s="20">
        <v>1</v>
      </c>
      <c r="M48" s="5"/>
      <c r="N48" s="5"/>
      <c r="P48" s="32" t="s">
        <v>104</v>
      </c>
    </row>
    <row r="49" spans="1:16" ht="25.5">
      <c r="A49" s="7" t="s">
        <v>25</v>
      </c>
      <c r="B49" s="21">
        <v>26.3</v>
      </c>
      <c r="C49" s="21">
        <v>26.3</v>
      </c>
      <c r="D49" s="21">
        <v>26.3</v>
      </c>
      <c r="E49" s="21">
        <v>26.3</v>
      </c>
      <c r="F49" s="21">
        <v>26.3</v>
      </c>
      <c r="G49" s="21">
        <v>26.3</v>
      </c>
      <c r="H49" s="21">
        <v>26.3</v>
      </c>
      <c r="I49" s="21">
        <v>26.3</v>
      </c>
      <c r="J49" s="21">
        <v>26.3</v>
      </c>
      <c r="K49" s="21">
        <v>26.3</v>
      </c>
      <c r="L49" s="21">
        <v>26.3</v>
      </c>
      <c r="M49" s="5"/>
      <c r="N49" s="5"/>
      <c r="P49" s="30" t="s">
        <v>101</v>
      </c>
    </row>
    <row r="50" spans="1:16" ht="25.5">
      <c r="A50" s="7" t="s">
        <v>26</v>
      </c>
      <c r="B50" s="21">
        <v>58.5021159187673</v>
      </c>
      <c r="C50" s="21">
        <v>59.65190432689057</v>
      </c>
      <c r="D50" s="21">
        <v>60.801692735013845</v>
      </c>
      <c r="E50" s="21">
        <v>61.951481143137116</v>
      </c>
      <c r="F50" s="21">
        <v>63.10126955126039</v>
      </c>
      <c r="G50" s="21">
        <v>64.25105795938364</v>
      </c>
      <c r="H50" s="21">
        <v>65.40084636750692</v>
      </c>
      <c r="I50" s="21">
        <v>66.55063477563019</v>
      </c>
      <c r="J50" s="21">
        <v>67.70042318375346</v>
      </c>
      <c r="K50" s="21">
        <v>68.85021159187673</v>
      </c>
      <c r="L50" s="21">
        <v>70</v>
      </c>
      <c r="M50" s="5"/>
      <c r="N50" s="5"/>
      <c r="P50" s="30" t="s">
        <v>68</v>
      </c>
    </row>
    <row r="51" spans="1:16" ht="25.5">
      <c r="A51" s="7" t="s">
        <v>27</v>
      </c>
      <c r="B51" s="21">
        <v>71.81410184399724</v>
      </c>
      <c r="C51" s="21">
        <v>72.63269165959751</v>
      </c>
      <c r="D51" s="21">
        <v>73.45128147519779</v>
      </c>
      <c r="E51" s="21">
        <v>74.26987129079806</v>
      </c>
      <c r="F51" s="21">
        <v>75.08846110639834</v>
      </c>
      <c r="G51" s="21">
        <v>75.90705092199862</v>
      </c>
      <c r="H51" s="21">
        <v>76.7256407375989</v>
      </c>
      <c r="I51" s="21">
        <v>77.54423055319917</v>
      </c>
      <c r="J51" s="21">
        <v>78.36282036879945</v>
      </c>
      <c r="K51" s="21">
        <v>79.18141018439972</v>
      </c>
      <c r="L51" s="21">
        <v>80</v>
      </c>
      <c r="M51" s="5"/>
      <c r="N51" s="5"/>
      <c r="P51" s="32" t="s">
        <v>106</v>
      </c>
    </row>
    <row r="52" spans="1:16" ht="25.5">
      <c r="A52" s="7" t="s">
        <v>28</v>
      </c>
      <c r="B52" s="21">
        <v>12.8448904821141</v>
      </c>
      <c r="C52" s="21">
        <v>12.8448904821141</v>
      </c>
      <c r="D52" s="21">
        <v>12.8448904821141</v>
      </c>
      <c r="E52" s="21">
        <v>12.8448904821141</v>
      </c>
      <c r="F52" s="21">
        <v>12.8448904821141</v>
      </c>
      <c r="G52" s="21">
        <v>12.8448904821141</v>
      </c>
      <c r="H52" s="21">
        <v>12.8448904821141</v>
      </c>
      <c r="I52" s="21">
        <v>12.8448904821141</v>
      </c>
      <c r="J52" s="21">
        <v>12.8448904821141</v>
      </c>
      <c r="K52" s="21">
        <v>12.8448904821141</v>
      </c>
      <c r="L52" s="21">
        <v>12.8448904821141</v>
      </c>
      <c r="M52" s="5"/>
      <c r="N52" s="5"/>
      <c r="P52" s="32" t="s">
        <v>107</v>
      </c>
    </row>
    <row r="53" spans="1:16" ht="25.5">
      <c r="A53" s="24" t="s">
        <v>48</v>
      </c>
      <c r="B53" s="25">
        <v>0.5150839267014644</v>
      </c>
      <c r="C53" s="25">
        <v>0.5150839267014644</v>
      </c>
      <c r="D53" s="25">
        <v>0.5150839267014644</v>
      </c>
      <c r="E53" s="25">
        <v>0.5150839267014644</v>
      </c>
      <c r="F53" s="25">
        <v>0.5150839267014644</v>
      </c>
      <c r="G53" s="25">
        <v>0.5150839267014644</v>
      </c>
      <c r="H53" s="25">
        <v>0.5150839267014644</v>
      </c>
      <c r="I53" s="25">
        <v>0.5150839267014644</v>
      </c>
      <c r="J53" s="25">
        <v>0.5150839267014644</v>
      </c>
      <c r="K53" s="25">
        <v>0.5150839267014644</v>
      </c>
      <c r="L53" s="25">
        <v>0.5150839267014644</v>
      </c>
      <c r="M53" s="5"/>
      <c r="N53" s="5"/>
      <c r="P53" s="32" t="s">
        <v>108</v>
      </c>
    </row>
    <row r="54" spans="1:16" ht="25.5">
      <c r="A54" s="8" t="s">
        <v>29</v>
      </c>
      <c r="B54" s="23">
        <v>187</v>
      </c>
      <c r="C54" s="23">
        <v>218.3</v>
      </c>
      <c r="D54" s="23">
        <v>249.6</v>
      </c>
      <c r="E54" s="23">
        <v>280.9</v>
      </c>
      <c r="F54" s="23">
        <v>312.2</v>
      </c>
      <c r="G54" s="23">
        <v>343.5</v>
      </c>
      <c r="H54" s="23">
        <v>374.8</v>
      </c>
      <c r="I54" s="23">
        <v>406.1</v>
      </c>
      <c r="J54" s="23">
        <v>437.4</v>
      </c>
      <c r="K54" s="23">
        <v>468.7</v>
      </c>
      <c r="L54" s="23">
        <v>500</v>
      </c>
      <c r="M54" s="5"/>
      <c r="N54" s="5"/>
      <c r="P54" s="32" t="s">
        <v>109</v>
      </c>
    </row>
    <row r="55" spans="1:16" ht="25.5" customHeight="1">
      <c r="A55" s="8" t="s">
        <v>37</v>
      </c>
      <c r="B55" s="22">
        <v>0.7</v>
      </c>
      <c r="C55" s="22">
        <v>0.83</v>
      </c>
      <c r="D55" s="22">
        <v>0.96</v>
      </c>
      <c r="E55" s="22">
        <v>1.09</v>
      </c>
      <c r="F55" s="22">
        <v>1.22</v>
      </c>
      <c r="G55" s="22">
        <v>1.35</v>
      </c>
      <c r="H55" s="22">
        <v>1.48</v>
      </c>
      <c r="I55" s="22">
        <v>1.61</v>
      </c>
      <c r="J55" s="22">
        <v>1.74</v>
      </c>
      <c r="K55" s="22">
        <v>1.87</v>
      </c>
      <c r="L55" s="22">
        <v>2</v>
      </c>
      <c r="M55" s="5"/>
      <c r="N55" s="5"/>
      <c r="P55" s="32" t="s">
        <v>110</v>
      </c>
    </row>
    <row r="56" spans="1:16" ht="12.75">
      <c r="A56" s="6" t="s">
        <v>59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P56" s="31" t="s">
        <v>105</v>
      </c>
    </row>
    <row r="57" spans="1:16" ht="12.75">
      <c r="A57" s="6" t="s">
        <v>31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P57" s="33" t="s">
        <v>102</v>
      </c>
    </row>
    <row r="58" spans="1:16" ht="12.75">
      <c r="A58" s="6" t="s">
        <v>36</v>
      </c>
      <c r="B58" s="9">
        <v>0.016573570496719092</v>
      </c>
      <c r="C58" s="19">
        <v>0.015328272282556982</v>
      </c>
      <c r="D58" s="19">
        <v>0.015328272282556982</v>
      </c>
      <c r="E58" s="19">
        <v>0.015328272282556982</v>
      </c>
      <c r="F58" s="19">
        <v>0.015328272282556982</v>
      </c>
      <c r="G58" s="19">
        <v>0.015328272282556982</v>
      </c>
      <c r="H58" s="19">
        <v>0.015328272282556982</v>
      </c>
      <c r="I58" s="19">
        <v>0.015328272282556982</v>
      </c>
      <c r="J58" s="19">
        <v>0.015328272282556982</v>
      </c>
      <c r="K58" s="19">
        <v>0.015328272282556982</v>
      </c>
      <c r="L58" s="19">
        <v>0.015328272282556982</v>
      </c>
      <c r="M58" s="5"/>
      <c r="N58" s="5"/>
      <c r="O58" s="15"/>
      <c r="P58" s="34"/>
    </row>
    <row r="59" spans="1:16" ht="12.75">
      <c r="A59" s="6" t="s">
        <v>35</v>
      </c>
      <c r="B59" s="9">
        <v>0.0009372025534038063</v>
      </c>
      <c r="C59" s="19">
        <v>0.0010294254701331987</v>
      </c>
      <c r="D59" s="19">
        <v>0.0009191345957214902</v>
      </c>
      <c r="E59" s="19">
        <v>0.0008193018560376928</v>
      </c>
      <c r="F59" s="19">
        <v>0.0007298657607350856</v>
      </c>
      <c r="G59" s="19">
        <v>0.0006492059723714149</v>
      </c>
      <c r="H59" s="19">
        <v>0.0005767046478172514</v>
      </c>
      <c r="I59" s="19">
        <v>0.0005115798632902302</v>
      </c>
      <c r="J59" s="19">
        <v>0.0004530253449890585</v>
      </c>
      <c r="K59" s="19">
        <v>0.00040094532884916344</v>
      </c>
      <c r="L59" s="19">
        <v>0.0003544049392014606</v>
      </c>
      <c r="M59" s="5"/>
      <c r="N59" s="5"/>
      <c r="O59" s="15"/>
      <c r="P59" s="28"/>
    </row>
    <row r="60" spans="1:16" ht="12.75">
      <c r="A60" s="5" t="s">
        <v>4</v>
      </c>
      <c r="B60" s="9">
        <v>0.00056882</v>
      </c>
      <c r="C60" s="19">
        <v>0.0006245680843352053</v>
      </c>
      <c r="D60" s="19">
        <v>0.0005578933420851929</v>
      </c>
      <c r="E60" s="19">
        <v>0.0004974913239822064</v>
      </c>
      <c r="F60" s="19">
        <v>0.0004433395476413267</v>
      </c>
      <c r="G60" s="19">
        <v>0.00039446914519552275</v>
      </c>
      <c r="H60" s="19">
        <v>0.00035051548445524055</v>
      </c>
      <c r="I60" s="19">
        <v>0.0003110125506434903</v>
      </c>
      <c r="J60" s="19">
        <v>0.0002754777607484545</v>
      </c>
      <c r="K60" s="19">
        <v>0.00024385843529391987</v>
      </c>
      <c r="L60" s="19">
        <v>0.0002155914651981066</v>
      </c>
      <c r="M60" s="5"/>
      <c r="N60" s="5"/>
      <c r="O60" s="15"/>
      <c r="P60" s="28"/>
    </row>
    <row r="61" spans="1:16" ht="12.75">
      <c r="A61" s="5" t="s">
        <v>5</v>
      </c>
      <c r="B61" s="9">
        <v>0.000585788340214951</v>
      </c>
      <c r="C61" s="19">
        <v>0.0006430177828985794</v>
      </c>
      <c r="D61" s="19">
        <v>0.0005745675451262088</v>
      </c>
      <c r="E61" s="19">
        <v>0.0005125171233925701</v>
      </c>
      <c r="F61" s="19">
        <v>0.00045685520310170965</v>
      </c>
      <c r="G61" s="19">
        <v>0.00040659569213839065</v>
      </c>
      <c r="H61" s="19">
        <v>0.0003613713921088983</v>
      </c>
      <c r="I61" s="19">
        <v>0.0003207092719009827</v>
      </c>
      <c r="J61" s="19">
        <v>0.0002841178089689905</v>
      </c>
      <c r="K61" s="19">
        <v>0.0002515471437608311</v>
      </c>
      <c r="L61" s="19">
        <v>0.0002224208451911977</v>
      </c>
      <c r="M61" s="5"/>
      <c r="N61" s="5"/>
      <c r="O61" s="15"/>
      <c r="P61" s="28"/>
    </row>
    <row r="62" spans="1:16" ht="12.75">
      <c r="A62" s="5" t="s">
        <v>6</v>
      </c>
      <c r="B62" s="9">
        <v>0.0020499437135996184</v>
      </c>
      <c r="C62" s="19">
        <v>0.0022487704036006054</v>
      </c>
      <c r="D62" s="19">
        <v>0.002010930419899486</v>
      </c>
      <c r="E62" s="19">
        <v>0.0017950112043845585</v>
      </c>
      <c r="F62" s="19">
        <v>0.001601065839739408</v>
      </c>
      <c r="G62" s="19">
        <v>0.0014257355683270864</v>
      </c>
      <c r="H62" s="19">
        <v>0.0012678009975059762</v>
      </c>
      <c r="I62" s="19">
        <v>0.0011256613022480834</v>
      </c>
      <c r="J62" s="19">
        <v>0.000997639746860284</v>
      </c>
      <c r="K62" s="19">
        <v>0.0008835967889683759</v>
      </c>
      <c r="L62" s="19">
        <v>0.0007815429766534647</v>
      </c>
      <c r="M62" s="5"/>
      <c r="N62" s="5"/>
      <c r="O62" s="15"/>
      <c r="P62" s="28"/>
    </row>
    <row r="63" spans="1:16" ht="12.75">
      <c r="A63" s="5" t="s">
        <v>7</v>
      </c>
      <c r="B63" s="9">
        <v>0.004346541454035747</v>
      </c>
      <c r="C63" s="19">
        <v>0.004760771778807711</v>
      </c>
      <c r="D63" s="19">
        <v>0.00426511210097679</v>
      </c>
      <c r="E63" s="19">
        <v>0.0038135476129905984</v>
      </c>
      <c r="F63" s="19">
        <v>0.003406643582584919</v>
      </c>
      <c r="G63" s="19">
        <v>0.00303773528417193</v>
      </c>
      <c r="H63" s="19">
        <v>0.002704564117226762</v>
      </c>
      <c r="I63" s="19">
        <v>0.002404009694937471</v>
      </c>
      <c r="J63" s="19">
        <v>0.002132735821207594</v>
      </c>
      <c r="K63" s="19">
        <v>0.0018906240458285621</v>
      </c>
      <c r="L63" s="19">
        <v>0.0016735980981128346</v>
      </c>
      <c r="M63" s="5"/>
      <c r="N63" s="5"/>
      <c r="O63" s="15"/>
      <c r="P63" s="28"/>
    </row>
    <row r="64" spans="1:16" ht="12.75">
      <c r="A64" s="5" t="s">
        <v>8</v>
      </c>
      <c r="B64" s="9">
        <v>0.005094395584081426</v>
      </c>
      <c r="C64" s="19">
        <v>0.005567508708713801</v>
      </c>
      <c r="D64" s="19">
        <v>0.005001143317019478</v>
      </c>
      <c r="E64" s="19">
        <v>0.004482530296339509</v>
      </c>
      <c r="F64" s="19">
        <v>0.004013042954630844</v>
      </c>
      <c r="G64" s="19">
        <v>0.003585608784891304</v>
      </c>
      <c r="H64" s="19">
        <v>0.003198112480352712</v>
      </c>
      <c r="I64" s="19">
        <v>0.00284734870041343</v>
      </c>
      <c r="J64" s="19">
        <v>0.0025297727656021524</v>
      </c>
      <c r="K64" s="19">
        <v>0.0022455443194733245</v>
      </c>
      <c r="L64" s="19">
        <v>0.0019901279821375366</v>
      </c>
      <c r="M64" s="5"/>
      <c r="N64" s="5"/>
      <c r="O64" s="15"/>
      <c r="P64" s="28"/>
    </row>
    <row r="65" spans="1:16" ht="12.75">
      <c r="A65" s="5" t="s">
        <v>9</v>
      </c>
      <c r="B65" s="9">
        <v>0.006386833568879909</v>
      </c>
      <c r="C65" s="19">
        <v>0.0069616506990662925</v>
      </c>
      <c r="D65" s="19">
        <v>0.0062731779044903815</v>
      </c>
      <c r="E65" s="19">
        <v>0.005638934466724266</v>
      </c>
      <c r="F65" s="19">
        <v>0.005061594418861172</v>
      </c>
      <c r="G65" s="19">
        <v>0.004533323146114652</v>
      </c>
      <c r="H65" s="19">
        <v>0.0040522171555126465</v>
      </c>
      <c r="I65" s="19">
        <v>0.003614906033304322</v>
      </c>
      <c r="J65" s="19">
        <v>0.0032174780280886145</v>
      </c>
      <c r="K65" s="19">
        <v>0.00286057241256221</v>
      </c>
      <c r="L65" s="19">
        <v>0.00253886633399841</v>
      </c>
      <c r="M65" s="5"/>
      <c r="N65" s="5"/>
      <c r="O65" s="15"/>
      <c r="P65" s="28"/>
    </row>
    <row r="66" spans="1:16" ht="12.75">
      <c r="A66" s="5" t="s">
        <v>10</v>
      </c>
      <c r="B66" s="9">
        <v>0.008253844409961164</v>
      </c>
      <c r="C66" s="19">
        <v>0.00896761659445487</v>
      </c>
      <c r="D66" s="19">
        <v>0.008112165438854992</v>
      </c>
      <c r="E66" s="19">
        <v>0.007318191355057927</v>
      </c>
      <c r="F66" s="19">
        <v>0.0065904748912638126</v>
      </c>
      <c r="G66" s="19">
        <v>0.005920411330670453</v>
      </c>
      <c r="H66" s="19">
        <v>0.0053066517546374</v>
      </c>
      <c r="I66" s="19">
        <v>0.004745826363403332</v>
      </c>
      <c r="J66" s="19">
        <v>0.004233705162846419</v>
      </c>
      <c r="K66" s="19">
        <v>0.0037718040450570177</v>
      </c>
      <c r="L66" s="19">
        <v>0.0033538284830057115</v>
      </c>
      <c r="M66" s="5"/>
      <c r="N66" s="5"/>
      <c r="O66" s="15"/>
      <c r="P66" s="28"/>
    </row>
    <row r="67" spans="1:15" ht="12.75">
      <c r="A67" s="5" t="s">
        <v>11</v>
      </c>
      <c r="B67" s="9">
        <v>0.011470193046310846</v>
      </c>
      <c r="C67" s="19">
        <v>0.012410257051473923</v>
      </c>
      <c r="D67" s="19">
        <v>0.011282661551581055</v>
      </c>
      <c r="E67" s="19">
        <v>0.01022594085442082</v>
      </c>
      <c r="F67" s="19">
        <v>0.00924869248287536</v>
      </c>
      <c r="G67" s="19">
        <v>0.008341401894968565</v>
      </c>
      <c r="H67" s="19">
        <v>0.007503994182031379</v>
      </c>
      <c r="I67" s="19">
        <v>0.006733438174748004</v>
      </c>
      <c r="J67" s="19">
        <v>0.0060252745315999045</v>
      </c>
      <c r="K67" s="19">
        <v>0.005382815782698289</v>
      </c>
      <c r="L67" s="19">
        <v>0.004798370538867453</v>
      </c>
      <c r="M67" s="5"/>
      <c r="N67" s="5"/>
      <c r="O67" s="15"/>
    </row>
    <row r="68" spans="1:15" ht="12.75">
      <c r="A68" s="5" t="s">
        <v>12</v>
      </c>
      <c r="B68" s="9">
        <v>0.016081422646435577</v>
      </c>
      <c r="C68" s="19">
        <v>0.017304447043000475</v>
      </c>
      <c r="D68" s="19">
        <v>0.015835836195744198</v>
      </c>
      <c r="E68" s="19">
        <v>0.014441856608039186</v>
      </c>
      <c r="F68" s="19">
        <v>0.013137205547809911</v>
      </c>
      <c r="G68" s="19">
        <v>0.011912376609973099</v>
      </c>
      <c r="H68" s="19">
        <v>0.010770101671617374</v>
      </c>
      <c r="I68" s="19">
        <v>0.009708869691683634</v>
      </c>
      <c r="J68" s="19">
        <v>0.008724870828592923</v>
      </c>
      <c r="K68" s="19">
        <v>0.007824871622306783</v>
      </c>
      <c r="L68" s="19">
        <v>0.007000040036731645</v>
      </c>
      <c r="M68" s="5"/>
      <c r="N68" s="5"/>
      <c r="O68" s="15"/>
    </row>
    <row r="69" spans="1:15" ht="12.75">
      <c r="A69" s="5" t="s">
        <v>13</v>
      </c>
      <c r="B69" s="9">
        <v>0.02242187787804292</v>
      </c>
      <c r="C69" s="19">
        <v>0.02395849407795968</v>
      </c>
      <c r="D69" s="19">
        <v>0.022110710121196833</v>
      </c>
      <c r="E69" s="19">
        <v>0.020327660406288472</v>
      </c>
      <c r="F69" s="19">
        <v>0.018632510539109335</v>
      </c>
      <c r="G69" s="19">
        <v>0.017017341103687075</v>
      </c>
      <c r="H69" s="19">
        <v>0.015489870372050544</v>
      </c>
      <c r="I69" s="19">
        <v>0.014052093037124505</v>
      </c>
      <c r="J69" s="19">
        <v>0.012702569412978539</v>
      </c>
      <c r="K69" s="19">
        <v>0.011454199744269318</v>
      </c>
      <c r="L69" s="19">
        <v>0.010298111799613598</v>
      </c>
      <c r="M69" s="5"/>
      <c r="N69" s="5"/>
      <c r="O69" s="15"/>
    </row>
    <row r="70" spans="1:15" ht="12.75">
      <c r="A70" s="5" t="s">
        <v>14</v>
      </c>
      <c r="B70" s="9">
        <v>0.030535010293435933</v>
      </c>
      <c r="C70" s="19">
        <v>0.03234970292477093</v>
      </c>
      <c r="D70" s="19">
        <v>0.030163728367900898</v>
      </c>
      <c r="E70" s="19">
        <v>0.02801100660102725</v>
      </c>
      <c r="F70" s="19">
        <v>0.025923746329150656</v>
      </c>
      <c r="G70" s="19">
        <v>0.023897010496849936</v>
      </c>
      <c r="H70" s="19">
        <v>0.021945283868284496</v>
      </c>
      <c r="I70" s="19">
        <v>0.02007620960327597</v>
      </c>
      <c r="J70" s="19">
        <v>0.018292951512747083</v>
      </c>
      <c r="K70" s="19">
        <v>0.01661783189741751</v>
      </c>
      <c r="L70" s="19">
        <v>0.015044168417239797</v>
      </c>
      <c r="M70" s="5"/>
      <c r="N70" s="5"/>
      <c r="O70" s="15"/>
    </row>
    <row r="71" spans="1:15" ht="12.75">
      <c r="A71" s="5" t="s">
        <v>15</v>
      </c>
      <c r="B71" s="9">
        <v>0.04176297930296181</v>
      </c>
      <c r="C71" s="19">
        <v>0.043807755459351956</v>
      </c>
      <c r="D71" s="19">
        <v>0.04133958318554701</v>
      </c>
      <c r="E71" s="19">
        <v>0.03885014422104147</v>
      </c>
      <c r="F71" s="19">
        <v>0.03637865889114097</v>
      </c>
      <c r="G71" s="19">
        <v>0.03392248694866553</v>
      </c>
      <c r="H71" s="19">
        <v>0.03150290111448292</v>
      </c>
      <c r="I71" s="19">
        <v>0.029134121284501022</v>
      </c>
      <c r="J71" s="19">
        <v>0.026825429803296656</v>
      </c>
      <c r="K71" s="19">
        <v>0.024612074298876338</v>
      </c>
      <c r="L71" s="19">
        <v>0.02249216452901141</v>
      </c>
      <c r="M71" s="5"/>
      <c r="N71" s="5"/>
      <c r="O71" s="15"/>
    </row>
    <row r="72" spans="1:15" ht="12.75">
      <c r="A72" s="5" t="s">
        <v>16</v>
      </c>
      <c r="B72" s="9">
        <v>0.05773793968393194</v>
      </c>
      <c r="C72" s="19">
        <v>0.05990425610462284</v>
      </c>
      <c r="D72" s="19">
        <v>0.057283392522177554</v>
      </c>
      <c r="E72" s="19">
        <v>0.054568139749561505</v>
      </c>
      <c r="F72" s="19">
        <v>0.051798188836740526</v>
      </c>
      <c r="G72" s="19">
        <v>0.04896901290847457</v>
      </c>
      <c r="H72" s="19">
        <v>0.04610439868663168</v>
      </c>
      <c r="I72" s="19">
        <v>0.04322221760747305</v>
      </c>
      <c r="J72" s="19">
        <v>0.0403360761459078</v>
      </c>
      <c r="K72" s="19">
        <v>0.03749475654537789</v>
      </c>
      <c r="L72" s="19">
        <v>0.034702419528398074</v>
      </c>
      <c r="M72" s="5"/>
      <c r="N72" s="5"/>
      <c r="O72" s="15"/>
    </row>
    <row r="73" spans="1:15" ht="12.75">
      <c r="A73" s="5" t="s">
        <v>17</v>
      </c>
      <c r="B73" s="9">
        <v>0.07680572169351944</v>
      </c>
      <c r="C73" s="19">
        <v>0.07881822981741761</v>
      </c>
      <c r="D73" s="19">
        <v>0.07637780018221264</v>
      </c>
      <c r="E73" s="19">
        <v>0.07377967119069488</v>
      </c>
      <c r="F73" s="19">
        <v>0.07105288405161708</v>
      </c>
      <c r="G73" s="19">
        <v>0.06818469924364888</v>
      </c>
      <c r="H73" s="19">
        <v>0.06519111007666668</v>
      </c>
      <c r="I73" s="19">
        <v>0.06208401537394768</v>
      </c>
      <c r="J73" s="19">
        <v>0.05887240426576638</v>
      </c>
      <c r="K73" s="19">
        <v>0.055607890141223235</v>
      </c>
      <c r="L73" s="19">
        <v>0.05229541927056373</v>
      </c>
      <c r="M73" s="5"/>
      <c r="N73" s="5"/>
      <c r="O73" s="15"/>
    </row>
    <row r="74" spans="1:15" ht="12.75">
      <c r="A74" s="5" t="s">
        <v>18</v>
      </c>
      <c r="B74" s="9">
        <v>0.10265720247997924</v>
      </c>
      <c r="C74" s="19">
        <v>0.10431827007803585</v>
      </c>
      <c r="D74" s="19">
        <v>0.10229977526482366</v>
      </c>
      <c r="E74" s="19">
        <v>0.10009698753366207</v>
      </c>
      <c r="F74" s="19">
        <v>0.09772304115009188</v>
      </c>
      <c r="G74" s="19">
        <v>0.09515450931380444</v>
      </c>
      <c r="H74" s="19">
        <v>0.09239201853759575</v>
      </c>
      <c r="I74" s="19">
        <v>0.08943239978438976</v>
      </c>
      <c r="J74" s="19">
        <v>0.08626937193141938</v>
      </c>
      <c r="K74" s="19">
        <v>0.08294037711959852</v>
      </c>
      <c r="L74" s="19">
        <v>0.07943874517039091</v>
      </c>
      <c r="M74" s="5"/>
      <c r="N74" s="5"/>
      <c r="O74" s="15"/>
    </row>
    <row r="75" spans="1:15" ht="12.75">
      <c r="A75" s="5" t="s">
        <v>19</v>
      </c>
      <c r="B75" s="9">
        <v>0.14684627628632368</v>
      </c>
      <c r="C75" s="19">
        <v>0.14803340847021007</v>
      </c>
      <c r="D75" s="19">
        <v>0.14658833268858085</v>
      </c>
      <c r="E75" s="19">
        <v>0.14497872682454332</v>
      </c>
      <c r="F75" s="19">
        <v>0.14320472746591584</v>
      </c>
      <c r="G75" s="19">
        <v>0.14123772202309554</v>
      </c>
      <c r="H75" s="19">
        <v>0.13906480156502962</v>
      </c>
      <c r="I75" s="19">
        <v>0.1366680146045579</v>
      </c>
      <c r="J75" s="19">
        <v>0.1340241432615783</v>
      </c>
      <c r="K75" s="19">
        <v>0.13114499432210971</v>
      </c>
      <c r="L75" s="19">
        <v>0.12800386502186914</v>
      </c>
      <c r="M75" s="5"/>
      <c r="N75" s="5"/>
      <c r="O75" s="15"/>
    </row>
    <row r="76" spans="1:14" ht="12.75">
      <c r="A76" s="5" t="s">
        <v>20</v>
      </c>
      <c r="B76" s="9">
        <f>1/8</f>
        <v>0.125</v>
      </c>
      <c r="C76" s="19">
        <v>0.126010522886508</v>
      </c>
      <c r="D76" s="19">
        <v>0.12478043059358904</v>
      </c>
      <c r="E76" s="19">
        <v>0.1234102853090577</v>
      </c>
      <c r="F76" s="19">
        <v>0.12190020330060376</v>
      </c>
      <c r="G76" s="19">
        <v>0.12022582866496014</v>
      </c>
      <c r="H76" s="19">
        <v>0.11837617292885802</v>
      </c>
      <c r="I76" s="19">
        <v>0.11633595524247416</v>
      </c>
      <c r="J76" s="19">
        <v>0.11408541184273503</v>
      </c>
      <c r="K76" s="19">
        <v>0.11163459302366033</v>
      </c>
      <c r="L76" s="19">
        <v>0.10896076858316514</v>
      </c>
      <c r="M76" s="5"/>
      <c r="N76" s="5"/>
    </row>
    <row r="77" spans="1:14" ht="12.75">
      <c r="A77" s="6" t="s">
        <v>21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5"/>
      <c r="N77" s="5"/>
    </row>
    <row r="78" spans="1:15" ht="12.75">
      <c r="A78" s="6" t="s">
        <v>36</v>
      </c>
      <c r="B78" s="9">
        <v>0.013073507966209846</v>
      </c>
      <c r="C78" s="19">
        <v>0.010542932313678345</v>
      </c>
      <c r="D78" s="19">
        <v>0.010542932313678345</v>
      </c>
      <c r="E78" s="19">
        <v>0.010542932313678345</v>
      </c>
      <c r="F78" s="19">
        <v>0.010542932313678345</v>
      </c>
      <c r="G78" s="19">
        <v>0.010542932313678345</v>
      </c>
      <c r="H78" s="19">
        <v>0.010542932313678345</v>
      </c>
      <c r="I78" s="19">
        <v>0.010542932313678345</v>
      </c>
      <c r="J78" s="19">
        <v>0.010542932313678345</v>
      </c>
      <c r="K78" s="19">
        <v>0.010542932313678345</v>
      </c>
      <c r="L78" s="19">
        <v>0.010542932313678345</v>
      </c>
      <c r="M78" s="5"/>
      <c r="N78" s="5"/>
      <c r="O78" s="15"/>
    </row>
    <row r="79" spans="1:15" ht="12.75">
      <c r="A79" s="6" t="s">
        <v>35</v>
      </c>
      <c r="B79" s="9">
        <v>0.0008072534025755915</v>
      </c>
      <c r="C79" s="19">
        <v>0.00095200447157804</v>
      </c>
      <c r="D79" s="19">
        <v>0.0008694801437644367</v>
      </c>
      <c r="E79" s="19">
        <v>0.000793722792745105</v>
      </c>
      <c r="F79" s="19">
        <v>0.0007243145340691267</v>
      </c>
      <c r="G79" s="19">
        <v>0.0006610600864518482</v>
      </c>
      <c r="H79" s="19">
        <v>0.0006030981633285632</v>
      </c>
      <c r="I79" s="19">
        <v>0.000550800229803747</v>
      </c>
      <c r="J79" s="19">
        <v>0.0005033833312655536</v>
      </c>
      <c r="K79" s="19">
        <v>0.0004601201637472193</v>
      </c>
      <c r="L79" s="19">
        <v>0.00042155804120543267</v>
      </c>
      <c r="M79" s="5"/>
      <c r="N79" s="5"/>
      <c r="O79" s="15"/>
    </row>
    <row r="80" spans="1:15" ht="12.75">
      <c r="A80" s="5" t="s">
        <v>4</v>
      </c>
      <c r="B80" s="9">
        <v>0.0003323240042334259</v>
      </c>
      <c r="C80" s="19">
        <v>0.00039171996966606484</v>
      </c>
      <c r="D80" s="19">
        <v>0.0003578648246814205</v>
      </c>
      <c r="E80" s="19">
        <v>0.00032676895703571973</v>
      </c>
      <c r="F80" s="19">
        <v>0.00029826502140241297</v>
      </c>
      <c r="G80" s="19">
        <v>0.000272276474928276</v>
      </c>
      <c r="H80" s="19">
        <v>0.00024845251371989564</v>
      </c>
      <c r="I80" s="19">
        <v>0.00022694849060937513</v>
      </c>
      <c r="J80" s="19">
        <v>0.0002074448054331157</v>
      </c>
      <c r="K80" s="19">
        <v>0.000189644118059929</v>
      </c>
      <c r="L80" s="19">
        <v>0.0001737732325592778</v>
      </c>
      <c r="M80" s="5"/>
      <c r="N80" s="5"/>
      <c r="O80" s="15"/>
    </row>
    <row r="81" spans="1:15" ht="12.75">
      <c r="A81" s="5" t="s">
        <v>5</v>
      </c>
      <c r="B81" s="9">
        <v>0.00028613238249202664</v>
      </c>
      <c r="C81" s="19">
        <v>0.00033717946265683917</v>
      </c>
      <c r="D81" s="19">
        <v>0.00030808655842759014</v>
      </c>
      <c r="E81" s="19">
        <v>0.0002813567288092925</v>
      </c>
      <c r="F81" s="19">
        <v>0.00025684811958124845</v>
      </c>
      <c r="G81" s="19">
        <v>0.0002344966614765322</v>
      </c>
      <c r="H81" s="19">
        <v>0.00021400210916780015</v>
      </c>
      <c r="I81" s="19">
        <v>0.00019549938273312616</v>
      </c>
      <c r="J81" s="19">
        <v>0.00017871460797512045</v>
      </c>
      <c r="K81" s="19">
        <v>0.0001633927663444283</v>
      </c>
      <c r="L81" s="19">
        <v>0.0001497298509700075</v>
      </c>
      <c r="M81" s="5"/>
      <c r="N81" s="5"/>
      <c r="O81" s="15"/>
    </row>
    <row r="82" spans="1:15" ht="12.75">
      <c r="A82" s="5" t="s">
        <v>6</v>
      </c>
      <c r="B82" s="9">
        <v>0.0007324224854620571</v>
      </c>
      <c r="C82" s="19">
        <v>0.0008626977477503543</v>
      </c>
      <c r="D82" s="19">
        <v>0.0007884653745525623</v>
      </c>
      <c r="E82" s="19">
        <v>0.0007202286753383804</v>
      </c>
      <c r="F82" s="19">
        <v>0.0006576338566888258</v>
      </c>
      <c r="G82" s="19">
        <v>0.0006005245872219223</v>
      </c>
      <c r="H82" s="19">
        <v>0.0005481398543004779</v>
      </c>
      <c r="I82" s="19">
        <v>0.0005008298774706842</v>
      </c>
      <c r="J82" s="19">
        <v>0.0004578990835100233</v>
      </c>
      <c r="K82" s="19">
        <v>0.00041869886474183967</v>
      </c>
      <c r="L82" s="19">
        <v>0.0003837339103923313</v>
      </c>
      <c r="M82" s="5"/>
      <c r="N82" s="5"/>
      <c r="O82" s="15"/>
    </row>
    <row r="83" spans="1:15" ht="12.75">
      <c r="A83" s="5" t="s">
        <v>7</v>
      </c>
      <c r="B83" s="9">
        <v>0.0009660589448649815</v>
      </c>
      <c r="C83" s="19">
        <v>0.001137033697232134</v>
      </c>
      <c r="D83" s="19">
        <v>0.0010396418624866663</v>
      </c>
      <c r="E83" s="19">
        <v>0.0009500424533550939</v>
      </c>
      <c r="F83" s="19">
        <v>0.0008677889611726025</v>
      </c>
      <c r="G83" s="19">
        <v>0.0007926917979498187</v>
      </c>
      <c r="H83" s="19">
        <v>0.0007237635802091106</v>
      </c>
      <c r="I83" s="19">
        <v>0.0006614768019091674</v>
      </c>
      <c r="J83" s="19">
        <v>0.0006049259503855398</v>
      </c>
      <c r="K83" s="19">
        <v>0.0005532646352333477</v>
      </c>
      <c r="L83" s="19">
        <v>0.0005071650877677895</v>
      </c>
      <c r="M83" s="5"/>
      <c r="N83" s="5"/>
      <c r="O83" s="15"/>
    </row>
    <row r="84" spans="1:15" ht="12.75">
      <c r="A84" s="5" t="s">
        <v>8</v>
      </c>
      <c r="B84" s="9">
        <v>0.0011480568395095298</v>
      </c>
      <c r="C84" s="19">
        <v>0.0013499821580859603</v>
      </c>
      <c r="D84" s="19">
        <v>0.0012350062196819047</v>
      </c>
      <c r="E84" s="19">
        <v>0.0011291216691099622</v>
      </c>
      <c r="F84" s="19">
        <v>0.0010318269728754011</v>
      </c>
      <c r="G84" s="19">
        <v>0.0009429208824868082</v>
      </c>
      <c r="H84" s="19">
        <v>0.0008612538585116545</v>
      </c>
      <c r="I84" s="19">
        <v>0.0007874027577752983</v>
      </c>
      <c r="J84" s="19">
        <v>0.0007203089565214348</v>
      </c>
      <c r="K84" s="19">
        <v>0.0006589799817712257</v>
      </c>
      <c r="L84" s="19">
        <v>0.0006042243051026502</v>
      </c>
      <c r="M84" s="5"/>
      <c r="N84" s="5"/>
      <c r="O84" s="15"/>
    </row>
    <row r="85" spans="1:15" ht="12.75">
      <c r="A85" s="5" t="s">
        <v>9</v>
      </c>
      <c r="B85" s="9">
        <v>0.001463350154994054</v>
      </c>
      <c r="C85" s="19">
        <v>0.0017187627114692147</v>
      </c>
      <c r="D85" s="19">
        <v>0.0015734028960231968</v>
      </c>
      <c r="E85" s="19">
        <v>0.0014393693205831872</v>
      </c>
      <c r="F85" s="19">
        <v>0.0013160671962417552</v>
      </c>
      <c r="G85" s="19">
        <v>0.0012032769014921898</v>
      </c>
      <c r="H85" s="19">
        <v>0.0010995700428061983</v>
      </c>
      <c r="I85" s="19">
        <v>0.0010057055551208121</v>
      </c>
      <c r="J85" s="19">
        <v>0.0009203612528354464</v>
      </c>
      <c r="K85" s="19">
        <v>0.0008422929291066767</v>
      </c>
      <c r="L85" s="19">
        <v>0.0007725460213567637</v>
      </c>
      <c r="M85" s="5"/>
      <c r="N85" s="5"/>
      <c r="O85" s="15"/>
    </row>
    <row r="86" spans="1:15" ht="12.75">
      <c r="A86" s="5" t="s">
        <v>10</v>
      </c>
      <c r="B86" s="9">
        <v>0.0020086057409782303</v>
      </c>
      <c r="C86" s="19">
        <v>0.002355631254815736</v>
      </c>
      <c r="D86" s="19">
        <v>0.0021582612502055953</v>
      </c>
      <c r="E86" s="19">
        <v>0.001975969505086449</v>
      </c>
      <c r="F86" s="19">
        <v>0.001808017760779939</v>
      </c>
      <c r="G86" s="19">
        <v>0.001654169651340324</v>
      </c>
      <c r="H86" s="19">
        <v>0.001512530139358544</v>
      </c>
      <c r="I86" s="19">
        <v>0.001384182930705541</v>
      </c>
      <c r="J86" s="19">
        <v>0.0012673619505727757</v>
      </c>
      <c r="K86" s="19">
        <v>0.0011603968928729847</v>
      </c>
      <c r="L86" s="19">
        <v>0.001064749572070031</v>
      </c>
      <c r="M86" s="5"/>
      <c r="N86" s="5"/>
      <c r="O86" s="15"/>
    </row>
    <row r="87" spans="1:15" ht="12.75">
      <c r="A87" s="5" t="s">
        <v>11</v>
      </c>
      <c r="B87" s="9">
        <v>0.002952421135234056</v>
      </c>
      <c r="C87" s="19">
        <v>0.0034551423933794766</v>
      </c>
      <c r="D87" s="19">
        <v>0.0031694834263919303</v>
      </c>
      <c r="E87" s="19">
        <v>0.0029050320896883905</v>
      </c>
      <c r="F87" s="19">
        <v>0.0026608589064666182</v>
      </c>
      <c r="G87" s="19">
        <v>0.00243674682265009</v>
      </c>
      <c r="H87" s="19">
        <v>0.0022300434054269534</v>
      </c>
      <c r="I87" s="19">
        <v>0.0020424263885077203</v>
      </c>
      <c r="J87" s="19">
        <v>0.0018713999274168037</v>
      </c>
      <c r="K87" s="19">
        <v>0.0017145861475655081</v>
      </c>
      <c r="L87" s="19">
        <v>0.0015741889187658113</v>
      </c>
      <c r="M87" s="5"/>
      <c r="N87" s="5"/>
      <c r="O87" s="15"/>
    </row>
    <row r="88" spans="1:15" ht="12.75">
      <c r="A88" s="5" t="s">
        <v>12</v>
      </c>
      <c r="B88" s="9">
        <v>0.004549920450345629</v>
      </c>
      <c r="C88" s="19">
        <v>0.005307827604326196</v>
      </c>
      <c r="D88" s="19">
        <v>0.004877754237089792</v>
      </c>
      <c r="E88" s="19">
        <v>0.0044782283733433605</v>
      </c>
      <c r="F88" s="19">
        <v>0.004108152808393051</v>
      </c>
      <c r="G88" s="19">
        <v>0.00376747604866092</v>
      </c>
      <c r="H88" s="19">
        <v>0.003452404953505222</v>
      </c>
      <c r="I88" s="19">
        <v>0.003165711387600927</v>
      </c>
      <c r="J88" s="19">
        <v>0.0029037743725236647</v>
      </c>
      <c r="K88" s="19">
        <v>0.002663104473342978</v>
      </c>
      <c r="L88" s="19">
        <v>0.002447222474635618</v>
      </c>
      <c r="M88" s="5"/>
      <c r="N88" s="5"/>
      <c r="O88" s="15"/>
    </row>
    <row r="89" spans="1:15" ht="12.75">
      <c r="A89" s="5" t="s">
        <v>13</v>
      </c>
      <c r="B89" s="9">
        <v>0.006834266970918407</v>
      </c>
      <c r="C89" s="19">
        <v>0.007935493534809428</v>
      </c>
      <c r="D89" s="19">
        <v>0.007311868497789794</v>
      </c>
      <c r="E89" s="19">
        <v>0.006729564857624032</v>
      </c>
      <c r="F89" s="19">
        <v>0.006187610241600355</v>
      </c>
      <c r="G89" s="19">
        <v>0.005686504734099132</v>
      </c>
      <c r="H89" s="19">
        <v>0.005221170489560896</v>
      </c>
      <c r="I89" s="19">
        <v>0.004796158032807395</v>
      </c>
      <c r="J89" s="19">
        <v>0.004406515071794222</v>
      </c>
      <c r="K89" s="19">
        <v>0.0040473818767126826</v>
      </c>
      <c r="L89" s="19">
        <v>0.0037243161415581286</v>
      </c>
      <c r="M89" s="5"/>
      <c r="N89" s="5"/>
      <c r="O89" s="15"/>
    </row>
    <row r="90" spans="1:15" ht="12.75">
      <c r="A90" s="5" t="s">
        <v>14</v>
      </c>
      <c r="B90" s="9">
        <v>0.010017014970226773</v>
      </c>
      <c r="C90" s="19">
        <v>0.011553973858599789</v>
      </c>
      <c r="D90" s="19">
        <v>0.010686105569727683</v>
      </c>
      <c r="E90" s="19">
        <v>0.009869815705303263</v>
      </c>
      <c r="F90" s="19">
        <v>0.009104891253504943</v>
      </c>
      <c r="G90" s="19">
        <v>0.008393119511556047</v>
      </c>
      <c r="H90" s="19">
        <v>0.007728247693437401</v>
      </c>
      <c r="I90" s="19">
        <v>0.007117670002570577</v>
      </c>
      <c r="J90" s="19">
        <v>0.006555099474655787</v>
      </c>
      <c r="K90" s="19">
        <v>0.00603418572937506</v>
      </c>
      <c r="L90" s="19">
        <v>0.005563612242342978</v>
      </c>
      <c r="M90" s="5"/>
      <c r="N90" s="5"/>
      <c r="O90" s="15"/>
    </row>
    <row r="91" spans="1:15" ht="12.75">
      <c r="A91" s="5" t="s">
        <v>15</v>
      </c>
      <c r="B91" s="9">
        <v>0.014905300677587371</v>
      </c>
      <c r="C91" s="19">
        <v>0.017033433504936427</v>
      </c>
      <c r="D91" s="19">
        <v>0.015836608634262738</v>
      </c>
      <c r="E91" s="19">
        <v>0.014699398087042391</v>
      </c>
      <c r="F91" s="19">
        <v>0.013623465346551154</v>
      </c>
      <c r="G91" s="19">
        <v>0.012613236113416413</v>
      </c>
      <c r="H91" s="19">
        <v>0.011661578769703767</v>
      </c>
      <c r="I91" s="19">
        <v>0.01078074976164215</v>
      </c>
      <c r="J91" s="19">
        <v>0.009963275324250667</v>
      </c>
      <c r="K91" s="19">
        <v>0.00920123272910822</v>
      </c>
      <c r="L91" s="19">
        <v>0.008508575985101088</v>
      </c>
      <c r="M91" s="5"/>
      <c r="N91" s="5"/>
      <c r="O91" s="15"/>
    </row>
    <row r="92" spans="1:15" ht="12.75">
      <c r="A92" s="5" t="s">
        <v>16</v>
      </c>
      <c r="B92" s="9">
        <v>0.024091138764516264</v>
      </c>
      <c r="C92" s="19">
        <v>0.027166241812497053</v>
      </c>
      <c r="D92" s="19">
        <v>0.025446954013782483</v>
      </c>
      <c r="E92" s="19">
        <v>0.0237892296543444</v>
      </c>
      <c r="F92" s="19">
        <v>0.02219876451092189</v>
      </c>
      <c r="G92" s="19">
        <v>0.020685490951508616</v>
      </c>
      <c r="H92" s="19">
        <v>0.019241951466234197</v>
      </c>
      <c r="I92" s="19">
        <v>0.017889998148688212</v>
      </c>
      <c r="J92" s="19">
        <v>0.01662141655616668</v>
      </c>
      <c r="K92" s="19">
        <v>0.015426638012280457</v>
      </c>
      <c r="L92" s="19">
        <v>0.014330266557302422</v>
      </c>
      <c r="M92" s="5"/>
      <c r="N92" s="5"/>
      <c r="O92" s="15"/>
    </row>
    <row r="93" spans="1:15" ht="12.75">
      <c r="A93" s="5" t="s">
        <v>17</v>
      </c>
      <c r="B93" s="9">
        <v>0.03898766688296285</v>
      </c>
      <c r="C93" s="19">
        <v>0.04314509111186011</v>
      </c>
      <c r="D93" s="19">
        <v>0.04083997405118449</v>
      </c>
      <c r="E93" s="19">
        <v>0.038570970959703924</v>
      </c>
      <c r="F93" s="19">
        <v>0.03634985539838442</v>
      </c>
      <c r="G93" s="19">
        <v>0.03419517319201498</v>
      </c>
      <c r="H93" s="19">
        <v>0.03210110222668469</v>
      </c>
      <c r="I93" s="19">
        <v>0.030104693916368233</v>
      </c>
      <c r="J93" s="19">
        <v>0.02819962558672587</v>
      </c>
      <c r="K93" s="19">
        <v>0.026376559139728886</v>
      </c>
      <c r="L93" s="19">
        <v>0.024678466442603925</v>
      </c>
      <c r="M93" s="5"/>
      <c r="N93" s="5"/>
      <c r="O93" s="15"/>
    </row>
    <row r="94" spans="1:15" ht="12.75">
      <c r="A94" s="5" t="s">
        <v>18</v>
      </c>
      <c r="B94" s="9">
        <v>0.06504203760362218</v>
      </c>
      <c r="C94" s="19">
        <v>0.07020371725617396</v>
      </c>
      <c r="D94" s="19">
        <v>0.06737364586938027</v>
      </c>
      <c r="E94" s="19">
        <v>0.06451026556649149</v>
      </c>
      <c r="F94" s="19">
        <v>0.061629572571657285</v>
      </c>
      <c r="G94" s="19">
        <v>0.05875848417093264</v>
      </c>
      <c r="H94" s="19">
        <v>0.05589295149245521</v>
      </c>
      <c r="I94" s="19">
        <v>0.05308926125387644</v>
      </c>
      <c r="J94" s="19">
        <v>0.050345948611641156</v>
      </c>
      <c r="K94" s="19">
        <v>0.04765629170724022</v>
      </c>
      <c r="L94" s="19">
        <v>0.045092287723923034</v>
      </c>
      <c r="M94" s="5"/>
      <c r="N94" s="5"/>
      <c r="O94" s="15"/>
    </row>
    <row r="95" spans="1:15" ht="12.75">
      <c r="A95" s="5" t="s">
        <v>19</v>
      </c>
      <c r="B95" s="9">
        <v>0.11039536688454016</v>
      </c>
      <c r="C95" s="19">
        <v>0.11569260930105353</v>
      </c>
      <c r="D95" s="19">
        <v>0.11282696464083013</v>
      </c>
      <c r="E95" s="19">
        <v>0.10983155129864211</v>
      </c>
      <c r="F95" s="19">
        <v>0.10671560040561721</v>
      </c>
      <c r="G95" s="19">
        <v>0.1035025153264033</v>
      </c>
      <c r="H95" s="19">
        <v>0.10018296611097509</v>
      </c>
      <c r="I95" s="19">
        <v>0.09682030411524568</v>
      </c>
      <c r="J95" s="19">
        <v>0.09341433544169203</v>
      </c>
      <c r="K95" s="19">
        <v>0.08995795302145465</v>
      </c>
      <c r="L95" s="19">
        <v>0.08654950317433334</v>
      </c>
      <c r="M95" s="5"/>
      <c r="N95" s="5"/>
      <c r="O95" s="15"/>
    </row>
    <row r="96" spans="1:14" ht="12" customHeight="1">
      <c r="A96" s="5" t="s">
        <v>20</v>
      </c>
      <c r="B96" s="9">
        <f>1/8</f>
        <v>0.125</v>
      </c>
      <c r="C96" s="19">
        <v>0.1309980352504894</v>
      </c>
      <c r="D96" s="19">
        <v>0.12775328329543173</v>
      </c>
      <c r="E96" s="19">
        <v>0.12436159505397584</v>
      </c>
      <c r="F96" s="19">
        <v>0.12083342287954509</v>
      </c>
      <c r="G96" s="19">
        <v>0.11719526625906118</v>
      </c>
      <c r="H96" s="19">
        <v>0.11343656094706644</v>
      </c>
      <c r="I96" s="19">
        <v>0.10962903929712448</v>
      </c>
      <c r="J96" s="19">
        <v>0.10577248176025353</v>
      </c>
      <c r="K96" s="19">
        <v>0.10185884104577007</v>
      </c>
      <c r="L96" s="19">
        <v>0.09799947409121518</v>
      </c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6" t="s">
        <v>32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6" t="s">
        <v>21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 t="s">
        <v>6</v>
      </c>
      <c r="B100" s="3">
        <v>23.2</v>
      </c>
      <c r="C100" s="2">
        <v>25.55967619700173</v>
      </c>
      <c r="D100" s="2">
        <v>24.9261949828891</v>
      </c>
      <c r="E100" s="2">
        <v>24.292713768776487</v>
      </c>
      <c r="F100" s="2">
        <v>23.659232554663863</v>
      </c>
      <c r="G100" s="2">
        <v>23.02575134055124</v>
      </c>
      <c r="H100" s="2">
        <v>22.392270126438614</v>
      </c>
      <c r="I100" s="2">
        <v>21.75878891232599</v>
      </c>
      <c r="J100" s="2">
        <v>21.125307698213373</v>
      </c>
      <c r="K100" s="2">
        <v>20.49182648410075</v>
      </c>
      <c r="L100" s="2">
        <v>19.858345269988128</v>
      </c>
      <c r="M100" s="5"/>
      <c r="N100" s="5"/>
    </row>
    <row r="101" spans="1:14" ht="12.75">
      <c r="A101" s="5" t="s">
        <v>7</v>
      </c>
      <c r="B101" s="3">
        <v>85.6</v>
      </c>
      <c r="C101" s="2">
        <v>93.15308359937411</v>
      </c>
      <c r="D101" s="2">
        <v>90.84434040395803</v>
      </c>
      <c r="E101" s="2">
        <v>88.53559720854196</v>
      </c>
      <c r="F101" s="2">
        <v>86.22685401312587</v>
      </c>
      <c r="G101" s="2">
        <v>83.9181108177098</v>
      </c>
      <c r="H101" s="2">
        <v>81.6093676222937</v>
      </c>
      <c r="I101" s="2">
        <v>79.3006244268776</v>
      </c>
      <c r="J101" s="2">
        <v>76.99188123146156</v>
      </c>
      <c r="K101" s="2">
        <v>74.68313803604548</v>
      </c>
      <c r="L101" s="2">
        <v>72.37439484062939</v>
      </c>
      <c r="M101" s="5"/>
      <c r="N101" s="5"/>
    </row>
    <row r="102" spans="1:14" ht="12.75">
      <c r="A102" s="5" t="s">
        <v>8</v>
      </c>
      <c r="B102" s="3">
        <v>75.6</v>
      </c>
      <c r="C102" s="2">
        <v>77.1690956956982</v>
      </c>
      <c r="D102" s="2">
        <v>75.2565060346829</v>
      </c>
      <c r="E102" s="2">
        <v>73.34391637366762</v>
      </c>
      <c r="F102" s="2">
        <v>71.43132671265235</v>
      </c>
      <c r="G102" s="2">
        <v>69.51873705163707</v>
      </c>
      <c r="H102" s="2">
        <v>67.60614739062179</v>
      </c>
      <c r="I102" s="2">
        <v>65.69355772960648</v>
      </c>
      <c r="J102" s="2">
        <v>63.780968068591214</v>
      </c>
      <c r="K102" s="2">
        <v>61.86837840757592</v>
      </c>
      <c r="L102" s="2">
        <v>59.955788746560636</v>
      </c>
      <c r="M102" s="5"/>
      <c r="N102" s="5"/>
    </row>
    <row r="103" spans="1:14" ht="12.75">
      <c r="A103" s="5" t="s">
        <v>9</v>
      </c>
      <c r="B103" s="3">
        <v>43.1</v>
      </c>
      <c r="C103" s="2">
        <v>43.42510686013791</v>
      </c>
      <c r="D103" s="2">
        <v>42.34884168350952</v>
      </c>
      <c r="E103" s="2">
        <v>41.27257650688114</v>
      </c>
      <c r="F103" s="2">
        <v>40.19631133025275</v>
      </c>
      <c r="G103" s="2">
        <v>39.12004615362436</v>
      </c>
      <c r="H103" s="2">
        <v>38.04378097699597</v>
      </c>
      <c r="I103" s="2">
        <v>36.96751580036758</v>
      </c>
      <c r="J103" s="2">
        <v>35.891250623739204</v>
      </c>
      <c r="K103" s="2">
        <v>34.8149854471108</v>
      </c>
      <c r="L103" s="2">
        <v>33.73872027048242</v>
      </c>
      <c r="M103" s="5"/>
      <c r="N103" s="5"/>
    </row>
    <row r="104" spans="1:14" ht="12.75">
      <c r="A104" s="5" t="s">
        <v>10</v>
      </c>
      <c r="B104" s="3">
        <v>15.3</v>
      </c>
      <c r="C104" s="2">
        <v>15.415176737518227</v>
      </c>
      <c r="D104" s="2">
        <v>15.033120846035953</v>
      </c>
      <c r="E104" s="2">
        <v>14.651064954553677</v>
      </c>
      <c r="F104" s="2">
        <v>14.269009063071406</v>
      </c>
      <c r="G104" s="2">
        <v>13.886953171589136</v>
      </c>
      <c r="H104" s="2">
        <v>13.504897280106864</v>
      </c>
      <c r="I104" s="2">
        <v>13.122841388624593</v>
      </c>
      <c r="J104" s="2">
        <v>12.740785497142323</v>
      </c>
      <c r="K104" s="2">
        <v>12.358729605660052</v>
      </c>
      <c r="L104" s="2">
        <v>11.97667371417778</v>
      </c>
      <c r="M104" s="5"/>
      <c r="N104" s="5"/>
    </row>
    <row r="105" spans="1:14" ht="12.75">
      <c r="A105" s="5" t="s">
        <v>11</v>
      </c>
      <c r="B105" s="3">
        <v>2.5</v>
      </c>
      <c r="C105" s="2">
        <v>2.594635500102847</v>
      </c>
      <c r="D105" s="2">
        <v>2.530329018513786</v>
      </c>
      <c r="E105" s="2">
        <v>2.466022536924725</v>
      </c>
      <c r="F105" s="2">
        <v>2.4017160553356636</v>
      </c>
      <c r="G105" s="2">
        <v>2.337409573746602</v>
      </c>
      <c r="H105" s="2">
        <v>2.273103092157541</v>
      </c>
      <c r="I105" s="2">
        <v>2.2087966105684793</v>
      </c>
      <c r="J105" s="2">
        <v>2.144490128979418</v>
      </c>
      <c r="K105" s="2">
        <v>2.0801836473903568</v>
      </c>
      <c r="L105" s="2">
        <v>2.0158771658012955</v>
      </c>
      <c r="M105" s="5"/>
      <c r="N105" s="5"/>
    </row>
    <row r="106" spans="1:14" ht="12.75">
      <c r="A106" s="5" t="s">
        <v>12</v>
      </c>
      <c r="B106" s="3">
        <v>0.1</v>
      </c>
      <c r="C106" s="2">
        <v>0.10322541016696882</v>
      </c>
      <c r="D106" s="2">
        <v>0.1006670304106746</v>
      </c>
      <c r="E106" s="2">
        <v>0.09810865065438037</v>
      </c>
      <c r="F106" s="2">
        <v>0.09555027089808614</v>
      </c>
      <c r="G106" s="2">
        <v>0.09299189114179192</v>
      </c>
      <c r="H106" s="2">
        <v>0.09043351138549768</v>
      </c>
      <c r="I106" s="2">
        <v>0.08787513162920345</v>
      </c>
      <c r="J106" s="2">
        <v>0.08531675187290921</v>
      </c>
      <c r="K106" s="2">
        <v>0.08275837211661499</v>
      </c>
      <c r="L106" s="2">
        <v>0.08019999236032076</v>
      </c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6" t="s">
        <v>33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6" t="s">
        <v>31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 t="s">
        <v>3</v>
      </c>
      <c r="B110" s="17">
        <v>0.9605013317394571</v>
      </c>
      <c r="C110" s="2">
        <v>3.2363920692264485</v>
      </c>
      <c r="D110" s="2">
        <v>4.589108813731777</v>
      </c>
      <c r="E110" s="2">
        <v>6.133853183070187</v>
      </c>
      <c r="F110" s="2">
        <v>7.47172279835008</v>
      </c>
      <c r="G110" s="2">
        <v>7.598371798559914</v>
      </c>
      <c r="H110" s="2">
        <v>7.397667036155465</v>
      </c>
      <c r="I110" s="2">
        <v>7.915874129115441</v>
      </c>
      <c r="J110" s="2">
        <v>9.08120514410297</v>
      </c>
      <c r="K110" s="2">
        <v>10.311649457321177</v>
      </c>
      <c r="L110" s="2">
        <v>11.00364964116966</v>
      </c>
      <c r="M110" s="5"/>
      <c r="N110" s="5"/>
    </row>
    <row r="111" spans="1:14" ht="12.75">
      <c r="A111" s="5" t="s">
        <v>4</v>
      </c>
      <c r="B111" s="17">
        <v>2.281488730826513</v>
      </c>
      <c r="C111" s="2">
        <v>4.289251497155413</v>
      </c>
      <c r="D111" s="2">
        <v>3.748149326014403</v>
      </c>
      <c r="E111" s="2">
        <v>5.20436768186758</v>
      </c>
      <c r="F111" s="2">
        <v>6.845675025999054</v>
      </c>
      <c r="G111" s="2">
        <v>8.259065735509592</v>
      </c>
      <c r="H111" s="2">
        <v>8.34201825422924</v>
      </c>
      <c r="I111" s="2">
        <v>8.050493758161748</v>
      </c>
      <c r="J111" s="2">
        <v>8.54036266823697</v>
      </c>
      <c r="K111" s="2">
        <v>9.74925662285843</v>
      </c>
      <c r="L111" s="2">
        <v>11.026820853010102</v>
      </c>
      <c r="M111" s="5"/>
      <c r="N111" s="5"/>
    </row>
    <row r="112" spans="1:14" ht="12.75">
      <c r="A112" s="5" t="s">
        <v>5</v>
      </c>
      <c r="B112" s="17">
        <v>4.054921132680753</v>
      </c>
      <c r="C112" s="2">
        <v>7.457410719744562</v>
      </c>
      <c r="D112" s="2">
        <v>4.964647986036071</v>
      </c>
      <c r="E112" s="2">
        <v>4.247993903342455</v>
      </c>
      <c r="F112" s="2">
        <v>5.80832532416306</v>
      </c>
      <c r="G112" s="2">
        <v>7.5696031780093875</v>
      </c>
      <c r="H112" s="2">
        <v>9.07175975699243</v>
      </c>
      <c r="I112" s="2">
        <v>9.078417595229226</v>
      </c>
      <c r="J112" s="2">
        <v>8.683171879677923</v>
      </c>
      <c r="K112" s="2">
        <v>9.16747124553508</v>
      </c>
      <c r="L112" s="2">
        <v>10.426674960760538</v>
      </c>
      <c r="M112" s="5"/>
      <c r="N112" s="5"/>
    </row>
    <row r="113" spans="1:14" ht="12.75">
      <c r="A113" s="5" t="s">
        <v>6</v>
      </c>
      <c r="B113" s="17">
        <v>1.2346814216670574</v>
      </c>
      <c r="C113" s="2">
        <v>5.588111235313518</v>
      </c>
      <c r="D113" s="2">
        <v>8.63674052539119</v>
      </c>
      <c r="E113" s="2">
        <v>5.620467788419372</v>
      </c>
      <c r="F113" s="2">
        <v>4.736108861357336</v>
      </c>
      <c r="G113" s="2">
        <v>6.42023960938352</v>
      </c>
      <c r="H113" s="2">
        <v>8.314370101269434</v>
      </c>
      <c r="I113" s="2">
        <v>9.874306893669031</v>
      </c>
      <c r="J113" s="2">
        <v>9.788484743327597</v>
      </c>
      <c r="K113" s="2">
        <v>9.315750505011287</v>
      </c>
      <c r="L113" s="2">
        <v>9.800908460282326</v>
      </c>
      <c r="M113" s="5"/>
      <c r="N113" s="5"/>
    </row>
    <row r="114" spans="1:14" ht="12.75">
      <c r="A114" s="5" t="s">
        <v>7</v>
      </c>
      <c r="B114" s="17">
        <v>1.2066905558408718</v>
      </c>
      <c r="C114" s="2">
        <v>3.423812659341866</v>
      </c>
      <c r="D114" s="2">
        <v>6.471769597049972</v>
      </c>
      <c r="E114" s="2">
        <v>9.777184835833161</v>
      </c>
      <c r="F114" s="2">
        <v>6.255272890867865</v>
      </c>
      <c r="G114" s="2">
        <v>5.227371525454984</v>
      </c>
      <c r="H114" s="2">
        <v>7.046214310945972</v>
      </c>
      <c r="I114" s="2">
        <v>9.046909111196173</v>
      </c>
      <c r="J114" s="2">
        <v>10.644314621781946</v>
      </c>
      <c r="K114" s="2">
        <v>10.494525466800889</v>
      </c>
      <c r="L114" s="2">
        <v>9.95126857905899</v>
      </c>
      <c r="M114" s="5"/>
      <c r="N114" s="5"/>
    </row>
    <row r="115" spans="1:14" ht="12.75">
      <c r="A115" s="5" t="s">
        <v>8</v>
      </c>
      <c r="B115" s="17">
        <v>1.63343146427481</v>
      </c>
      <c r="C115" s="2">
        <v>3.5515674171746094</v>
      </c>
      <c r="D115" s="2">
        <v>3.9591707175729836</v>
      </c>
      <c r="E115" s="2">
        <v>7.330237512446746</v>
      </c>
      <c r="F115" s="2">
        <v>10.883211057905463</v>
      </c>
      <c r="G115" s="2">
        <v>6.892585830643118</v>
      </c>
      <c r="H115" s="2">
        <v>5.729190025122859</v>
      </c>
      <c r="I115" s="2">
        <v>7.662920115670324</v>
      </c>
      <c r="J115" s="2">
        <v>9.752000043837167</v>
      </c>
      <c r="K115" s="2">
        <v>11.411630194542482</v>
      </c>
      <c r="L115" s="2">
        <v>11.20459772208632</v>
      </c>
      <c r="M115" s="5"/>
      <c r="N115" s="5"/>
    </row>
    <row r="116" spans="1:14" ht="12.75">
      <c r="A116" s="5" t="s">
        <v>9</v>
      </c>
      <c r="B116" s="17">
        <v>1.3224207467255658</v>
      </c>
      <c r="C116" s="2">
        <v>3.6699037920220796</v>
      </c>
      <c r="D116" s="2">
        <v>4.102872793052401</v>
      </c>
      <c r="E116" s="2">
        <v>4.479237552298508</v>
      </c>
      <c r="F116" s="2">
        <v>8.168556343041486</v>
      </c>
      <c r="G116" s="2">
        <v>11.998133647011647</v>
      </c>
      <c r="H116" s="2">
        <v>7.543556004699577</v>
      </c>
      <c r="I116" s="2">
        <v>6.2237074772227405</v>
      </c>
      <c r="J116" s="2">
        <v>8.25875557808313</v>
      </c>
      <c r="K116" s="2">
        <v>10.457031658780641</v>
      </c>
      <c r="L116" s="2">
        <v>12.185913534119091</v>
      </c>
      <c r="M116" s="5"/>
      <c r="N116" s="5"/>
    </row>
    <row r="117" spans="1:14" ht="12.75">
      <c r="A117" s="5" t="s">
        <v>10</v>
      </c>
      <c r="B117" s="17">
        <v>2.4246362878641246</v>
      </c>
      <c r="C117" s="2">
        <v>4.188126505305102</v>
      </c>
      <c r="D117" s="2">
        <v>4.236282956967703</v>
      </c>
      <c r="E117" s="2">
        <v>4.636093086692623</v>
      </c>
      <c r="F117" s="2">
        <v>4.985074652581016</v>
      </c>
      <c r="G117" s="2">
        <v>9.014949376238041</v>
      </c>
      <c r="H117" s="2">
        <v>13.138819807705977</v>
      </c>
      <c r="I117" s="2">
        <v>8.180265698656324</v>
      </c>
      <c r="J117" s="2">
        <v>6.700244766565199</v>
      </c>
      <c r="K117" s="2">
        <v>8.853360025451966</v>
      </c>
      <c r="L117" s="2">
        <v>11.167481322154261</v>
      </c>
      <c r="M117" s="5"/>
      <c r="N117" s="5"/>
    </row>
    <row r="118" spans="1:14" ht="12.75">
      <c r="A118" s="5" t="s">
        <v>11</v>
      </c>
      <c r="B118" s="17">
        <v>1.6963357580879368</v>
      </c>
      <c r="C118" s="2">
        <v>5.801995419913314</v>
      </c>
      <c r="D118" s="2">
        <v>4.827459301156285</v>
      </c>
      <c r="E118" s="2">
        <v>4.781558186149031</v>
      </c>
      <c r="F118" s="2">
        <v>5.151509481870096</v>
      </c>
      <c r="G118" s="2">
        <v>5.492929490462233</v>
      </c>
      <c r="H118" s="2">
        <v>9.880136771056735</v>
      </c>
      <c r="I118" s="2">
        <v>14.24962590267244</v>
      </c>
      <c r="J118" s="2">
        <v>8.78608242970104</v>
      </c>
      <c r="K118" s="2">
        <v>7.173095304229963</v>
      </c>
      <c r="L118" s="2">
        <v>9.450072353310597</v>
      </c>
      <c r="M118" s="5"/>
      <c r="N118" s="5"/>
    </row>
    <row r="119" spans="1:14" ht="12.75">
      <c r="A119" s="5" t="s">
        <v>12</v>
      </c>
      <c r="B119" s="17">
        <v>0.7392866673573795</v>
      </c>
      <c r="C119" s="2">
        <v>3.8057209499705955</v>
      </c>
      <c r="D119" s="2">
        <v>6.67933554393116</v>
      </c>
      <c r="E119" s="2">
        <v>5.438365343126495</v>
      </c>
      <c r="F119" s="2">
        <v>5.305270122471925</v>
      </c>
      <c r="G119" s="2">
        <v>5.6649857848581116</v>
      </c>
      <c r="H119" s="2">
        <v>6.007474451599699</v>
      </c>
      <c r="I119" s="2">
        <v>10.722823328745232</v>
      </c>
      <c r="J119" s="2">
        <v>15.294319118669216</v>
      </c>
      <c r="K119" s="2">
        <v>9.379963068439292</v>
      </c>
      <c r="L119" s="2">
        <v>7.643787009035333</v>
      </c>
      <c r="M119" s="5"/>
      <c r="N119" s="5"/>
    </row>
    <row r="120" spans="1:14" ht="12.75">
      <c r="A120" s="5" t="s">
        <v>13</v>
      </c>
      <c r="B120" s="17">
        <v>0.48575507327480694</v>
      </c>
      <c r="C120" s="2">
        <v>3.585885949396261</v>
      </c>
      <c r="D120" s="2">
        <v>4.377444280947367</v>
      </c>
      <c r="E120" s="2">
        <v>7.512486523680527</v>
      </c>
      <c r="F120" s="2">
        <v>6.02020787579532</v>
      </c>
      <c r="G120" s="2">
        <v>5.823556079615116</v>
      </c>
      <c r="H120" s="2">
        <v>6.181068502693416</v>
      </c>
      <c r="I120" s="2">
        <v>6.505657428590237</v>
      </c>
      <c r="J120" s="2">
        <v>11.517146614930846</v>
      </c>
      <c r="K120" s="2">
        <v>16.30908034948327</v>
      </c>
      <c r="L120" s="2">
        <v>9.963609206962134</v>
      </c>
      <c r="M120" s="5"/>
      <c r="N120" s="5"/>
    </row>
    <row r="121" spans="1:14" ht="12.75">
      <c r="A121" s="5" t="s">
        <v>14</v>
      </c>
      <c r="B121" s="17">
        <v>0.14054832313986126</v>
      </c>
      <c r="C121" s="2">
        <v>2.001944314578883</v>
      </c>
      <c r="D121" s="2">
        <v>4.117947277737076</v>
      </c>
      <c r="E121" s="2">
        <v>4.919926714195458</v>
      </c>
      <c r="F121" s="2">
        <v>8.300751011524115</v>
      </c>
      <c r="G121" s="2">
        <v>6.591333559221615</v>
      </c>
      <c r="H121" s="2">
        <v>6.341135961004731</v>
      </c>
      <c r="I121" s="2">
        <v>6.6756372563708375</v>
      </c>
      <c r="J121" s="2">
        <v>6.974093459934713</v>
      </c>
      <c r="K121" s="2">
        <v>12.288375550040307</v>
      </c>
      <c r="L121" s="2">
        <v>17.29695752660314</v>
      </c>
      <c r="M121" s="5"/>
      <c r="N121" s="5"/>
    </row>
    <row r="122" spans="1:14" ht="12.75">
      <c r="A122" s="5" t="s">
        <v>15</v>
      </c>
      <c r="B122" s="17">
        <v>0.14054832313986126</v>
      </c>
      <c r="C122" s="2">
        <v>8.152058917131663</v>
      </c>
      <c r="D122" s="2">
        <v>2.297266085947887</v>
      </c>
      <c r="E122" s="2">
        <v>4.621166017431428</v>
      </c>
      <c r="F122" s="2">
        <v>5.433684289078804</v>
      </c>
      <c r="G122" s="2">
        <v>9.069236770129718</v>
      </c>
      <c r="H122" s="2">
        <v>7.1570646581166955</v>
      </c>
      <c r="I122" s="2">
        <v>6.8326233845068485</v>
      </c>
      <c r="J122" s="2">
        <v>7.134317818744833</v>
      </c>
      <c r="K122" s="2">
        <v>7.425646083180999</v>
      </c>
      <c r="L122" s="2">
        <v>13.036335320409059</v>
      </c>
      <c r="M122" s="5"/>
      <c r="N122" s="5"/>
    </row>
    <row r="123" spans="1:14" ht="12.75">
      <c r="A123" s="5" t="s">
        <v>16</v>
      </c>
      <c r="B123" s="17">
        <v>0.14054832313986126</v>
      </c>
      <c r="C123" s="2">
        <v>4.040349837239879</v>
      </c>
      <c r="D123" s="2">
        <v>9.304878881160986</v>
      </c>
      <c r="E123" s="2">
        <v>2.576914917531962</v>
      </c>
      <c r="F123" s="2">
        <v>5.096396497623271</v>
      </c>
      <c r="G123" s="2">
        <v>5.9352400035663875</v>
      </c>
      <c r="H123" s="2">
        <v>9.825513787118787</v>
      </c>
      <c r="I123" s="2">
        <v>7.687156388209307</v>
      </c>
      <c r="J123" s="2">
        <v>7.2823335317742135</v>
      </c>
      <c r="K123" s="2">
        <v>7.569283537326447</v>
      </c>
      <c r="L123" s="2">
        <v>7.858180587098884</v>
      </c>
      <c r="M123" s="5"/>
      <c r="N123" s="5"/>
    </row>
    <row r="124" spans="1:14" ht="12.75">
      <c r="A124" s="5" t="s">
        <v>17</v>
      </c>
      <c r="B124" s="17">
        <v>0.14054832313986126</v>
      </c>
      <c r="C124" s="2">
        <v>4.800003091662407</v>
      </c>
      <c r="D124" s="2">
        <v>4.626766934865055</v>
      </c>
      <c r="E124" s="2">
        <v>10.38313635482245</v>
      </c>
      <c r="F124" s="2">
        <v>2.8428122733906487</v>
      </c>
      <c r="G124" s="2">
        <v>5.561726856994443</v>
      </c>
      <c r="H124" s="2">
        <v>6.431934439899182</v>
      </c>
      <c r="I124" s="2">
        <v>10.53050312012359</v>
      </c>
      <c r="J124" s="2">
        <v>8.166824728839511</v>
      </c>
      <c r="K124" s="2">
        <v>7.705814026593134</v>
      </c>
      <c r="L124" s="2">
        <v>7.980717012574929</v>
      </c>
      <c r="M124" s="5"/>
      <c r="N124" s="5"/>
    </row>
    <row r="125" spans="1:14" ht="12.75">
      <c r="A125" s="5" t="s">
        <v>18</v>
      </c>
      <c r="B125" s="17">
        <v>0.14054832313986126</v>
      </c>
      <c r="C125" s="2">
        <v>3.0716472004437794</v>
      </c>
      <c r="D125" s="2">
        <v>5.498115991392892</v>
      </c>
      <c r="E125" s="2">
        <v>5.18702986019219</v>
      </c>
      <c r="F125" s="2">
        <v>11.404159036296528</v>
      </c>
      <c r="G125" s="2">
        <v>3.106522659482268</v>
      </c>
      <c r="H125" s="2">
        <v>6.028172143584966</v>
      </c>
      <c r="I125" s="2">
        <v>6.9054229142168495</v>
      </c>
      <c r="J125" s="2">
        <v>11.171390467988127</v>
      </c>
      <c r="K125" s="2">
        <v>8.621012963557117</v>
      </c>
      <c r="L125" s="2">
        <v>8.108887430657763</v>
      </c>
      <c r="M125" s="5"/>
      <c r="N125" s="5"/>
    </row>
    <row r="126" spans="1:14" ht="12.75">
      <c r="A126" s="5" t="s">
        <v>19</v>
      </c>
      <c r="B126" s="17">
        <v>0.14054832313986126</v>
      </c>
      <c r="C126" s="2">
        <v>1.9192521315950735</v>
      </c>
      <c r="D126" s="2">
        <v>3.531261552778214</v>
      </c>
      <c r="E126" s="2">
        <v>6.170951029746284</v>
      </c>
      <c r="F126" s="2">
        <v>5.729765234125365</v>
      </c>
      <c r="G126" s="2">
        <v>12.423045584410849</v>
      </c>
      <c r="H126" s="2">
        <v>3.373344913002462</v>
      </c>
      <c r="I126" s="2">
        <v>6.480917012937573</v>
      </c>
      <c r="J126" s="2">
        <v>7.351332206207391</v>
      </c>
      <c r="K126" s="2">
        <v>11.791491541434553</v>
      </c>
      <c r="L126" s="2">
        <v>9.061412087097004</v>
      </c>
      <c r="M126" s="5"/>
      <c r="N126" s="5"/>
    </row>
    <row r="127" spans="1:14" ht="12.75">
      <c r="A127" s="5" t="s">
        <v>20</v>
      </c>
      <c r="B127" s="17">
        <v>0.14054832313986126</v>
      </c>
      <c r="C127" s="2">
        <v>2.463159037146276</v>
      </c>
      <c r="D127" s="2">
        <v>2.3916768797117434</v>
      </c>
      <c r="E127" s="2">
        <v>3.451060795718912</v>
      </c>
      <c r="F127" s="2">
        <v>5.243204022275943</v>
      </c>
      <c r="G127" s="2">
        <v>6.007449945091104</v>
      </c>
      <c r="H127" s="2">
        <v>8.885009046416034</v>
      </c>
      <c r="I127" s="2">
        <v>5.691101470551422</v>
      </c>
      <c r="J127" s="2">
        <v>6.521657551723757</v>
      </c>
      <c r="K127" s="2">
        <v>7.3670037855033215</v>
      </c>
      <c r="L127" s="2">
        <v>9.688109897479924</v>
      </c>
      <c r="M127" s="5"/>
      <c r="N127" s="5"/>
    </row>
    <row r="128" spans="1:14" ht="12.75">
      <c r="A128" s="6" t="s">
        <v>21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 t="s">
        <v>3</v>
      </c>
      <c r="B129" s="17">
        <v>0.9403377881360343</v>
      </c>
      <c r="C129" s="2">
        <v>3.267551541733677</v>
      </c>
      <c r="D129" s="2">
        <v>4.589314376747355</v>
      </c>
      <c r="E129" s="2">
        <v>6.1341519166810965</v>
      </c>
      <c r="F129" s="2">
        <v>7.472027306350628</v>
      </c>
      <c r="G129" s="2">
        <v>7.598644926572946</v>
      </c>
      <c r="H129" s="2">
        <v>7.397876163845226</v>
      </c>
      <c r="I129" s="2">
        <v>7.916079860585268</v>
      </c>
      <c r="J129" s="2">
        <v>9.081405929949925</v>
      </c>
      <c r="K129" s="2">
        <v>10.311842873357653</v>
      </c>
      <c r="L129" s="2">
        <v>11.003837880999152</v>
      </c>
      <c r="M129" s="5"/>
      <c r="N129" s="5"/>
    </row>
    <row r="130" spans="1:14" ht="12.75">
      <c r="A130" s="5" t="s">
        <v>4</v>
      </c>
      <c r="B130" s="17">
        <v>2.320681988094954</v>
      </c>
      <c r="C130" s="2">
        <v>4.306993119014522</v>
      </c>
      <c r="D130" s="2">
        <v>3.7847421394351897</v>
      </c>
      <c r="E130" s="2">
        <v>5.205191829180951</v>
      </c>
      <c r="F130" s="2">
        <v>6.846754977785633</v>
      </c>
      <c r="G130" s="2">
        <v>8.26023582244072</v>
      </c>
      <c r="H130" s="2">
        <v>8.343013804934698</v>
      </c>
      <c r="I130" s="2">
        <v>8.051311276317115</v>
      </c>
      <c r="J130" s="2">
        <v>8.541117054077512</v>
      </c>
      <c r="K130" s="2">
        <v>9.750001422886342</v>
      </c>
      <c r="L130" s="2">
        <v>11.027569618062302</v>
      </c>
      <c r="M130" s="5"/>
      <c r="N130" s="5"/>
    </row>
    <row r="131" spans="1:14" ht="12.75">
      <c r="A131" s="5" t="s">
        <v>5</v>
      </c>
      <c r="B131" s="17">
        <v>4.077417053731822</v>
      </c>
      <c r="C131" s="2">
        <v>7.47021860169015</v>
      </c>
      <c r="D131" s="2">
        <v>4.986142309582272</v>
      </c>
      <c r="E131" s="2">
        <v>4.290128643527659</v>
      </c>
      <c r="F131" s="2">
        <v>5.810000808944003</v>
      </c>
      <c r="G131" s="2">
        <v>7.571807768494224</v>
      </c>
      <c r="H131" s="2">
        <v>9.074132227506077</v>
      </c>
      <c r="I131" s="2">
        <v>9.080462665725818</v>
      </c>
      <c r="J131" s="2">
        <v>8.684830273432976</v>
      </c>
      <c r="K131" s="2">
        <v>9.168997848368006</v>
      </c>
      <c r="L131" s="2">
        <v>10.428211731027028</v>
      </c>
      <c r="M131" s="5"/>
      <c r="N131" s="5"/>
    </row>
    <row r="132" spans="1:14" ht="12.75">
      <c r="A132" s="5" t="s">
        <v>6</v>
      </c>
      <c r="B132" s="17">
        <v>1.296140487890389</v>
      </c>
      <c r="C132" s="2">
        <v>5.643817214671047</v>
      </c>
      <c r="D132" s="2">
        <v>8.656667061119043</v>
      </c>
      <c r="E132" s="2">
        <v>5.647472461579861</v>
      </c>
      <c r="F132" s="2">
        <v>4.784874236586849</v>
      </c>
      <c r="G132" s="2">
        <v>6.424351893463369</v>
      </c>
      <c r="H132" s="2">
        <v>8.319613304372146</v>
      </c>
      <c r="I132" s="2">
        <v>9.880002886952818</v>
      </c>
      <c r="J132" s="2">
        <v>9.793352985354232</v>
      </c>
      <c r="K132" s="2">
        <v>9.319695440402837</v>
      </c>
      <c r="L132" s="2">
        <v>9.804562163860295</v>
      </c>
      <c r="M132" s="5"/>
      <c r="N132" s="5"/>
    </row>
    <row r="133" spans="1:14" ht="12.75">
      <c r="A133" s="5" t="s">
        <v>7</v>
      </c>
      <c r="B133" s="17">
        <v>1.2269777917960671</v>
      </c>
      <c r="C133" s="2">
        <v>3.426038992042964</v>
      </c>
      <c r="D133" s="2">
        <v>6.54638669884773</v>
      </c>
      <c r="E133" s="2">
        <v>9.814350424490696</v>
      </c>
      <c r="F133" s="2">
        <v>6.2925951230731</v>
      </c>
      <c r="G133" s="2">
        <v>5.286205688304143</v>
      </c>
      <c r="H133" s="2">
        <v>7.057085482730215</v>
      </c>
      <c r="I133" s="2">
        <v>9.060523525228</v>
      </c>
      <c r="J133" s="2">
        <v>10.658956611581957</v>
      </c>
      <c r="K133" s="2">
        <v>10.507035701515589</v>
      </c>
      <c r="L133" s="2">
        <v>9.961424442707468</v>
      </c>
      <c r="M133" s="5"/>
      <c r="N133" s="5"/>
    </row>
    <row r="134" spans="1:14" ht="12.75">
      <c r="A134" s="5" t="s">
        <v>8</v>
      </c>
      <c r="B134" s="17">
        <v>1.3457106080345407</v>
      </c>
      <c r="C134" s="2">
        <v>3.5308953396624405</v>
      </c>
      <c r="D134" s="2">
        <v>3.9697068770012285</v>
      </c>
      <c r="E134" s="2">
        <v>7.4306905641239265</v>
      </c>
      <c r="F134" s="2">
        <v>10.94687946401362</v>
      </c>
      <c r="G134" s="2">
        <v>6.944916249004162</v>
      </c>
      <c r="H134" s="2">
        <v>5.801307806706941</v>
      </c>
      <c r="I134" s="2">
        <v>7.68452434196891</v>
      </c>
      <c r="J134" s="2">
        <v>9.778519727733391</v>
      </c>
      <c r="K134" s="2">
        <v>11.440044014104009</v>
      </c>
      <c r="L134" s="2">
        <v>11.228827782368048</v>
      </c>
      <c r="M134" s="5"/>
      <c r="N134" s="5"/>
    </row>
    <row r="135" spans="1:14" ht="12.75">
      <c r="A135" s="5" t="s">
        <v>9</v>
      </c>
      <c r="B135" s="17">
        <v>1.0033481636742365</v>
      </c>
      <c r="C135" s="2">
        <v>3.562784613586189</v>
      </c>
      <c r="D135" s="2">
        <v>4.088700483884287</v>
      </c>
      <c r="E135" s="2">
        <v>4.500894685060301</v>
      </c>
      <c r="F135" s="2">
        <v>8.299400064014705</v>
      </c>
      <c r="G135" s="2">
        <v>12.095104379005448</v>
      </c>
      <c r="H135" s="2">
        <v>7.614052810510953</v>
      </c>
      <c r="I135" s="2">
        <v>6.311113201797525</v>
      </c>
      <c r="J135" s="2">
        <v>8.29345142059049</v>
      </c>
      <c r="K135" s="2">
        <v>10.499283997819276</v>
      </c>
      <c r="L135" s="2">
        <v>12.231055806988788</v>
      </c>
      <c r="M135" s="5"/>
      <c r="N135" s="5"/>
    </row>
    <row r="136" spans="1:14" ht="12.75">
      <c r="A136" s="5" t="s">
        <v>10</v>
      </c>
      <c r="B136" s="17">
        <v>2.110116381781476</v>
      </c>
      <c r="C136" s="2">
        <v>4.186079559165715</v>
      </c>
      <c r="D136" s="2">
        <v>4.124362201894265</v>
      </c>
      <c r="E136" s="2">
        <v>4.632407668720919</v>
      </c>
      <c r="F136" s="2">
        <v>5.021178842095818</v>
      </c>
      <c r="G136" s="2">
        <v>9.183074733085613</v>
      </c>
      <c r="H136" s="2">
        <v>13.278024672337187</v>
      </c>
      <c r="I136" s="2">
        <v>8.273052890551526</v>
      </c>
      <c r="J136" s="2">
        <v>6.805281322953502</v>
      </c>
      <c r="K136" s="2">
        <v>8.904459340796153</v>
      </c>
      <c r="L136" s="2">
        <v>11.2294349014234</v>
      </c>
      <c r="M136" s="5"/>
      <c r="N136" s="5"/>
    </row>
    <row r="137" spans="1:14" ht="12.75">
      <c r="A137" s="5" t="s">
        <v>11</v>
      </c>
      <c r="B137" s="17">
        <v>1.3075286676091658</v>
      </c>
      <c r="C137" s="2">
        <v>5.697445473151453</v>
      </c>
      <c r="D137" s="2">
        <v>4.843139561995805</v>
      </c>
      <c r="E137" s="2">
        <v>4.670778210054628</v>
      </c>
      <c r="F137" s="2">
        <v>5.163254638144528</v>
      </c>
      <c r="G137" s="2">
        <v>5.548439486171774</v>
      </c>
      <c r="H137" s="2">
        <v>10.095175278431018</v>
      </c>
      <c r="I137" s="2">
        <v>14.443610746183614</v>
      </c>
      <c r="J137" s="2">
        <v>8.906487258142882</v>
      </c>
      <c r="K137" s="2">
        <v>7.29953569090969</v>
      </c>
      <c r="L137" s="2">
        <v>9.522513750847615</v>
      </c>
      <c r="M137" s="5"/>
      <c r="N137" s="5"/>
    </row>
    <row r="138" spans="1:14" ht="12.75">
      <c r="A138" s="5" t="s">
        <v>12</v>
      </c>
      <c r="B138" s="17">
        <v>0.5614144613620722</v>
      </c>
      <c r="C138" s="2">
        <v>3.7685433141499276</v>
      </c>
      <c r="D138" s="2">
        <v>6.592824568673909</v>
      </c>
      <c r="E138" s="2">
        <v>5.480311007179126</v>
      </c>
      <c r="F138" s="2">
        <v>5.202791043673629</v>
      </c>
      <c r="G138" s="2">
        <v>5.69911767784642</v>
      </c>
      <c r="H138" s="2">
        <v>6.089048118318678</v>
      </c>
      <c r="I138" s="2">
        <v>10.997502775337228</v>
      </c>
      <c r="J138" s="2">
        <v>15.55912336508235</v>
      </c>
      <c r="K138" s="2">
        <v>9.535790463743876</v>
      </c>
      <c r="L138" s="2">
        <v>7.797141048244118</v>
      </c>
      <c r="M138" s="5"/>
      <c r="N138" s="5"/>
    </row>
    <row r="139" spans="1:14" ht="12.75">
      <c r="A139" s="5" t="s">
        <v>13</v>
      </c>
      <c r="B139" s="17">
        <v>0.3819860534655721</v>
      </c>
      <c r="C139" s="2">
        <v>3.4847793225988424</v>
      </c>
      <c r="D139" s="2">
        <v>4.358264407907155</v>
      </c>
      <c r="E139" s="2">
        <v>7.459844919536082</v>
      </c>
      <c r="F139" s="2">
        <v>6.097847275528724</v>
      </c>
      <c r="G139" s="2">
        <v>5.7381162568405895</v>
      </c>
      <c r="H139" s="2">
        <v>6.2460930729550235</v>
      </c>
      <c r="I139" s="2">
        <v>6.621784510547877</v>
      </c>
      <c r="J139" s="2">
        <v>11.8664126932044</v>
      </c>
      <c r="K139" s="2">
        <v>16.666087535980626</v>
      </c>
      <c r="L139" s="2">
        <v>10.165412239886134</v>
      </c>
      <c r="M139" s="5"/>
      <c r="N139" s="5"/>
    </row>
    <row r="140" spans="1:14" ht="12.75">
      <c r="A140" s="5" t="s">
        <v>14</v>
      </c>
      <c r="B140" s="17">
        <v>0.3819860534655721</v>
      </c>
      <c r="C140" s="2">
        <v>1.9601439615569372</v>
      </c>
      <c r="D140" s="2">
        <v>4.025790856129318</v>
      </c>
      <c r="E140" s="2">
        <v>4.928260966549234</v>
      </c>
      <c r="F140" s="2">
        <v>8.298076336275267</v>
      </c>
      <c r="G140" s="2">
        <v>6.716316174468334</v>
      </c>
      <c r="H140" s="2">
        <v>6.282585695479106</v>
      </c>
      <c r="I140" s="2">
        <v>6.782060451676574</v>
      </c>
      <c r="J140" s="2">
        <v>7.134422779266571</v>
      </c>
      <c r="K140" s="2">
        <v>12.73172820031644</v>
      </c>
      <c r="L140" s="2">
        <v>17.774314553327002</v>
      </c>
      <c r="M140" s="5"/>
      <c r="N140" s="5"/>
    </row>
    <row r="141" spans="1:14" ht="12.75">
      <c r="A141" s="5" t="s">
        <v>15</v>
      </c>
      <c r="B141" s="17">
        <v>0.3819860534655721</v>
      </c>
      <c r="C141" s="2">
        <v>8.567883719615958</v>
      </c>
      <c r="D141" s="2">
        <v>2.25968195565159</v>
      </c>
      <c r="E141" s="2">
        <v>4.546327538536531</v>
      </c>
      <c r="F141" s="2">
        <v>5.478048579564487</v>
      </c>
      <c r="G141" s="2">
        <v>9.134398211172893</v>
      </c>
      <c r="H141" s="2">
        <v>7.341706715095448</v>
      </c>
      <c r="I141" s="2">
        <v>6.813163221589634</v>
      </c>
      <c r="J141" s="2">
        <v>7.293504166040243</v>
      </c>
      <c r="K141" s="2">
        <v>7.641953396751308</v>
      </c>
      <c r="L141" s="2">
        <v>13.599268012135473</v>
      </c>
      <c r="M141" s="5"/>
      <c r="N141" s="5"/>
    </row>
    <row r="142" spans="1:14" ht="12.75">
      <c r="A142" s="5" t="s">
        <v>16</v>
      </c>
      <c r="B142" s="17">
        <v>0.3819860534655721</v>
      </c>
      <c r="C142" s="2">
        <v>3.704380245746419</v>
      </c>
      <c r="D142" s="2">
        <v>9.844048301744913</v>
      </c>
      <c r="E142" s="2">
        <v>2.545664754494543</v>
      </c>
      <c r="F142" s="2">
        <v>5.044057409469968</v>
      </c>
      <c r="G142" s="2">
        <v>6.023120442642372</v>
      </c>
      <c r="H142" s="2">
        <v>9.973088563842717</v>
      </c>
      <c r="I142" s="2">
        <v>7.943114442943907</v>
      </c>
      <c r="J142" s="2">
        <v>7.313555838267967</v>
      </c>
      <c r="K142" s="2">
        <v>7.793063392321588</v>
      </c>
      <c r="L142" s="2">
        <v>8.144502001458608</v>
      </c>
      <c r="M142" s="5"/>
      <c r="N142" s="5"/>
    </row>
    <row r="143" spans="1:14" ht="12.75">
      <c r="A143" s="5" t="s">
        <v>17</v>
      </c>
      <c r="B143" s="17">
        <v>0.3819860534655721</v>
      </c>
      <c r="C143" s="2">
        <v>4.829758606041991</v>
      </c>
      <c r="D143" s="2">
        <v>4.2555893827788775</v>
      </c>
      <c r="E143" s="2">
        <v>11.034437079739707</v>
      </c>
      <c r="F143" s="2">
        <v>2.8170393204980972</v>
      </c>
      <c r="G143" s="2">
        <v>5.531957944567281</v>
      </c>
      <c r="H143" s="2">
        <v>6.563873689480389</v>
      </c>
      <c r="I143" s="2">
        <v>10.766216787195685</v>
      </c>
      <c r="J143" s="2">
        <v>8.497712130925237</v>
      </c>
      <c r="K143" s="2">
        <v>7.793977557566889</v>
      </c>
      <c r="L143" s="2">
        <v>8.278554321224668</v>
      </c>
      <c r="M143" s="5"/>
      <c r="N143" s="5"/>
    </row>
    <row r="144" spans="1:14" ht="12.75">
      <c r="A144" s="5" t="s">
        <v>18</v>
      </c>
      <c r="B144" s="17">
        <v>0.3819860534655721</v>
      </c>
      <c r="C144" s="2">
        <v>4.010739627448081</v>
      </c>
      <c r="D144" s="2">
        <v>5.525091674296064</v>
      </c>
      <c r="E144" s="2">
        <v>4.77222162421568</v>
      </c>
      <c r="F144" s="2">
        <v>12.128506854901367</v>
      </c>
      <c r="G144" s="2">
        <v>3.0818557926682613</v>
      </c>
      <c r="H144" s="2">
        <v>6.010258185093779</v>
      </c>
      <c r="I144" s="2">
        <v>7.0715000650092925</v>
      </c>
      <c r="J144" s="2">
        <v>11.478364868959748</v>
      </c>
      <c r="K144" s="2">
        <v>9.01629839653958</v>
      </c>
      <c r="L144" s="2">
        <v>8.251002455201233</v>
      </c>
      <c r="M144" s="5"/>
      <c r="N144" s="5"/>
    </row>
    <row r="145" spans="1:14" ht="12.75">
      <c r="A145" s="5" t="s">
        <v>19</v>
      </c>
      <c r="B145" s="17">
        <v>0.3819860534655721</v>
      </c>
      <c r="C145" s="2">
        <v>2.311594366208559</v>
      </c>
      <c r="D145" s="2">
        <v>4.586775054230392</v>
      </c>
      <c r="E145" s="2">
        <v>6.172390348511736</v>
      </c>
      <c r="F145" s="2">
        <v>5.255156885308434</v>
      </c>
      <c r="G145" s="2">
        <v>13.168602414225836</v>
      </c>
      <c r="H145" s="2">
        <v>3.3415305371142745</v>
      </c>
      <c r="I145" s="2">
        <v>6.456675884449964</v>
      </c>
      <c r="J145" s="2">
        <v>7.528931883993602</v>
      </c>
      <c r="K145" s="2">
        <v>12.129721257019611</v>
      </c>
      <c r="L145" s="2">
        <v>9.498238172928923</v>
      </c>
      <c r="M145" s="5"/>
      <c r="N145" s="5"/>
    </row>
    <row r="146" spans="1:14" ht="12.75">
      <c r="A146" s="5" t="s">
        <v>20</v>
      </c>
      <c r="B146" s="17">
        <v>0.3819860534655721</v>
      </c>
      <c r="C146" s="2">
        <v>2.840563150858942</v>
      </c>
      <c r="D146" s="2">
        <v>2.85773755950081</v>
      </c>
      <c r="E146" s="2">
        <v>4.162023682958005</v>
      </c>
      <c r="F146" s="2">
        <v>5.540856132040565</v>
      </c>
      <c r="G146" s="2">
        <v>5.868432201304504</v>
      </c>
      <c r="H146" s="2">
        <v>8.70380833840469</v>
      </c>
      <c r="I146" s="2">
        <v>5.7614496998479385</v>
      </c>
      <c r="J146" s="2">
        <v>6.483436787514276</v>
      </c>
      <c r="K146" s="2">
        <v>7.36476175782792</v>
      </c>
      <c r="L146" s="2">
        <v>9.586903614945442</v>
      </c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6" t="s">
        <v>34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 t="s">
        <v>2</v>
      </c>
      <c r="B149" s="18">
        <v>242.26272652397662</v>
      </c>
      <c r="C149" s="4">
        <v>545.75</v>
      </c>
      <c r="D149" s="4">
        <v>624</v>
      </c>
      <c r="E149" s="4">
        <v>702.25</v>
      </c>
      <c r="F149" s="4">
        <v>780.5</v>
      </c>
      <c r="G149" s="4">
        <v>858.7500000000006</v>
      </c>
      <c r="H149" s="4">
        <v>937</v>
      </c>
      <c r="I149" s="4">
        <v>1015.25</v>
      </c>
      <c r="J149" s="4">
        <v>1093.5</v>
      </c>
      <c r="K149" s="4">
        <v>1171.75</v>
      </c>
      <c r="L149" s="4">
        <v>1250</v>
      </c>
      <c r="M149" s="5"/>
      <c r="N149" s="5"/>
    </row>
    <row r="150" spans="1:14" ht="12.75">
      <c r="A150" s="5" t="s">
        <v>3</v>
      </c>
      <c r="B150" s="18">
        <v>12.402112190191856</v>
      </c>
      <c r="C150" s="4">
        <v>30.319444444444457</v>
      </c>
      <c r="D150" s="4">
        <v>34.66666666666668</v>
      </c>
      <c r="E150" s="4">
        <v>39.0138888888889</v>
      </c>
      <c r="F150" s="4">
        <v>43.36111111111113</v>
      </c>
      <c r="G150" s="4">
        <v>47.70833333333336</v>
      </c>
      <c r="H150" s="4">
        <v>52.05555555555558</v>
      </c>
      <c r="I150" s="4">
        <v>56.4027777777778</v>
      </c>
      <c r="J150" s="4">
        <v>60.75</v>
      </c>
      <c r="K150" s="4">
        <v>65.09722222222226</v>
      </c>
      <c r="L150" s="4">
        <v>69.44444444444447</v>
      </c>
      <c r="M150" s="5"/>
      <c r="N150" s="5"/>
    </row>
    <row r="151" spans="1:14" ht="12.75">
      <c r="A151" s="5" t="s">
        <v>4</v>
      </c>
      <c r="B151" s="18">
        <v>16.993097574500435</v>
      </c>
      <c r="C151" s="4">
        <v>30.319444444444457</v>
      </c>
      <c r="D151" s="4">
        <v>34.66666666666668</v>
      </c>
      <c r="E151" s="4">
        <v>39.0138888888889</v>
      </c>
      <c r="F151" s="4">
        <v>43.36111111111113</v>
      </c>
      <c r="G151" s="4">
        <v>47.70833333333336</v>
      </c>
      <c r="H151" s="4">
        <v>52.05555555555558</v>
      </c>
      <c r="I151" s="4">
        <v>56.4027777777778</v>
      </c>
      <c r="J151" s="4">
        <v>60.75</v>
      </c>
      <c r="K151" s="4">
        <v>65.09722222222226</v>
      </c>
      <c r="L151" s="4">
        <v>69.44444444444447</v>
      </c>
      <c r="M151" s="5"/>
      <c r="N151" s="5"/>
    </row>
    <row r="152" spans="1:14" ht="12.75">
      <c r="A152" s="5" t="s">
        <v>5</v>
      </c>
      <c r="B152" s="18">
        <v>17.99469019304334</v>
      </c>
      <c r="C152" s="4">
        <v>30.319444444444457</v>
      </c>
      <c r="D152" s="4">
        <v>34.66666666666668</v>
      </c>
      <c r="E152" s="4">
        <v>39.0138888888889</v>
      </c>
      <c r="F152" s="4">
        <v>43.36111111111113</v>
      </c>
      <c r="G152" s="4">
        <v>47.70833333333336</v>
      </c>
      <c r="H152" s="4">
        <v>52.05555555555558</v>
      </c>
      <c r="I152" s="4">
        <v>56.4027777777778</v>
      </c>
      <c r="J152" s="4">
        <v>60.75</v>
      </c>
      <c r="K152" s="4">
        <v>65.09722222222226</v>
      </c>
      <c r="L152" s="4">
        <v>69.44444444444447</v>
      </c>
      <c r="M152" s="5"/>
      <c r="N152" s="5"/>
    </row>
    <row r="153" spans="1:14" ht="12.75">
      <c r="A153" s="5" t="s">
        <v>6</v>
      </c>
      <c r="B153" s="18">
        <v>18.146198263377322</v>
      </c>
      <c r="C153" s="4">
        <v>30.319444444444457</v>
      </c>
      <c r="D153" s="4">
        <v>34.66666666666668</v>
      </c>
      <c r="E153" s="4">
        <v>39.0138888888889</v>
      </c>
      <c r="F153" s="4">
        <v>43.36111111111113</v>
      </c>
      <c r="G153" s="4">
        <v>47.70833333333336</v>
      </c>
      <c r="H153" s="4">
        <v>52.05555555555558</v>
      </c>
      <c r="I153" s="4">
        <v>56.4027777777778</v>
      </c>
      <c r="J153" s="4">
        <v>60.75</v>
      </c>
      <c r="K153" s="4">
        <v>65.09722222222226</v>
      </c>
      <c r="L153" s="4">
        <v>69.44444444444447</v>
      </c>
      <c r="M153" s="5"/>
      <c r="N153" s="5"/>
    </row>
    <row r="154" spans="1:14" ht="12.75">
      <c r="A154" s="5" t="s">
        <v>7</v>
      </c>
      <c r="B154" s="18">
        <v>26.84641038601103</v>
      </c>
      <c r="C154" s="4">
        <v>30.319444444444457</v>
      </c>
      <c r="D154" s="4">
        <v>34.66666666666668</v>
      </c>
      <c r="E154" s="4">
        <v>39.0138888888889</v>
      </c>
      <c r="F154" s="4">
        <v>43.36111111111113</v>
      </c>
      <c r="G154" s="4">
        <v>47.70833333333336</v>
      </c>
      <c r="H154" s="4">
        <v>52.05555555555558</v>
      </c>
      <c r="I154" s="4">
        <v>56.4027777777778</v>
      </c>
      <c r="J154" s="4">
        <v>60.75</v>
      </c>
      <c r="K154" s="4">
        <v>65.09722222222226</v>
      </c>
      <c r="L154" s="4">
        <v>69.44444444444447</v>
      </c>
      <c r="M154" s="5"/>
      <c r="N154" s="5"/>
    </row>
    <row r="155" spans="1:14" ht="12.75">
      <c r="A155" s="5" t="s">
        <v>8</v>
      </c>
      <c r="B155" s="18">
        <v>28.27225204268811</v>
      </c>
      <c r="C155" s="4">
        <v>30.319444444444457</v>
      </c>
      <c r="D155" s="4">
        <v>34.66666666666668</v>
      </c>
      <c r="E155" s="4">
        <v>39.0138888888889</v>
      </c>
      <c r="F155" s="4">
        <v>43.36111111111113</v>
      </c>
      <c r="G155" s="4">
        <v>47.70833333333336</v>
      </c>
      <c r="H155" s="4">
        <v>52.05555555555558</v>
      </c>
      <c r="I155" s="4">
        <v>56.4027777777778</v>
      </c>
      <c r="J155" s="4">
        <v>60.75</v>
      </c>
      <c r="K155" s="4">
        <v>65.09722222222226</v>
      </c>
      <c r="L155" s="4">
        <v>69.44444444444447</v>
      </c>
      <c r="M155" s="5"/>
      <c r="N155" s="5"/>
    </row>
    <row r="156" spans="1:14" ht="12.75">
      <c r="A156" s="5" t="s">
        <v>9</v>
      </c>
      <c r="B156" s="18">
        <v>24.488913082175575</v>
      </c>
      <c r="C156" s="4">
        <v>30.319444444444457</v>
      </c>
      <c r="D156" s="4">
        <v>34.66666666666668</v>
      </c>
      <c r="E156" s="4">
        <v>39.0138888888889</v>
      </c>
      <c r="F156" s="4">
        <v>43.36111111111113</v>
      </c>
      <c r="G156" s="4">
        <v>47.70833333333336</v>
      </c>
      <c r="H156" s="4">
        <v>52.05555555555558</v>
      </c>
      <c r="I156" s="4">
        <v>56.4027777777778</v>
      </c>
      <c r="J156" s="4">
        <v>60.75</v>
      </c>
      <c r="K156" s="4">
        <v>65.09722222222226</v>
      </c>
      <c r="L156" s="4">
        <v>69.44444444444447</v>
      </c>
      <c r="M156" s="5"/>
      <c r="N156" s="5"/>
    </row>
    <row r="157" spans="1:14" ht="12.75">
      <c r="A157" s="5" t="s">
        <v>10</v>
      </c>
      <c r="B157" s="18">
        <v>24.530161352632987</v>
      </c>
      <c r="C157" s="4">
        <v>30.319444444444457</v>
      </c>
      <c r="D157" s="4">
        <v>34.66666666666668</v>
      </c>
      <c r="E157" s="4">
        <v>39.0138888888889</v>
      </c>
      <c r="F157" s="4">
        <v>43.36111111111113</v>
      </c>
      <c r="G157" s="4">
        <v>47.70833333333336</v>
      </c>
      <c r="H157" s="4">
        <v>52.05555555555558</v>
      </c>
      <c r="I157" s="4">
        <v>56.4027777777778</v>
      </c>
      <c r="J157" s="4">
        <v>60.75</v>
      </c>
      <c r="K157" s="4">
        <v>65.09722222222226</v>
      </c>
      <c r="L157" s="4">
        <v>69.44444444444447</v>
      </c>
      <c r="M157" s="5"/>
      <c r="N157" s="5"/>
    </row>
    <row r="158" spans="1:14" ht="12.75">
      <c r="A158" s="5" t="s">
        <v>11</v>
      </c>
      <c r="B158" s="18">
        <v>19.326136769250557</v>
      </c>
      <c r="C158" s="4">
        <v>30.319444444444457</v>
      </c>
      <c r="D158" s="4">
        <v>34.66666666666668</v>
      </c>
      <c r="E158" s="4">
        <v>39.0138888888889</v>
      </c>
      <c r="F158" s="4">
        <v>43.36111111111113</v>
      </c>
      <c r="G158" s="4">
        <v>47.70833333333336</v>
      </c>
      <c r="H158" s="4">
        <v>52.05555555555558</v>
      </c>
      <c r="I158" s="4">
        <v>56.4027777777778</v>
      </c>
      <c r="J158" s="4">
        <v>60.75</v>
      </c>
      <c r="K158" s="4">
        <v>65.09722222222226</v>
      </c>
      <c r="L158" s="4">
        <v>69.44444444444447</v>
      </c>
      <c r="M158" s="5"/>
      <c r="N158" s="5"/>
    </row>
    <row r="159" spans="1:14" ht="12.75">
      <c r="A159" s="5" t="s">
        <v>12</v>
      </c>
      <c r="B159" s="18">
        <v>14.497180593841515</v>
      </c>
      <c r="C159" s="4">
        <v>30.319444444444457</v>
      </c>
      <c r="D159" s="4">
        <v>34.66666666666668</v>
      </c>
      <c r="E159" s="4">
        <v>39.0138888888889</v>
      </c>
      <c r="F159" s="4">
        <v>43.36111111111113</v>
      </c>
      <c r="G159" s="4">
        <v>47.70833333333336</v>
      </c>
      <c r="H159" s="4">
        <v>52.05555555555558</v>
      </c>
      <c r="I159" s="4">
        <v>56.4027777777778</v>
      </c>
      <c r="J159" s="4">
        <v>60.75</v>
      </c>
      <c r="K159" s="4">
        <v>65.09722222222226</v>
      </c>
      <c r="L159" s="4">
        <v>69.44444444444447</v>
      </c>
      <c r="M159" s="5"/>
      <c r="N159" s="5"/>
    </row>
    <row r="160" spans="1:14" ht="12.75">
      <c r="A160" s="5" t="s">
        <v>13</v>
      </c>
      <c r="B160" s="18">
        <v>8.705500362435945</v>
      </c>
      <c r="C160" s="4">
        <v>30.319444444444457</v>
      </c>
      <c r="D160" s="4">
        <v>34.66666666666668</v>
      </c>
      <c r="E160" s="4">
        <v>39.0138888888889</v>
      </c>
      <c r="F160" s="4">
        <v>43.36111111111113</v>
      </c>
      <c r="G160" s="4">
        <v>47.70833333333336</v>
      </c>
      <c r="H160" s="4">
        <v>52.05555555555558</v>
      </c>
      <c r="I160" s="4">
        <v>56.4027777777778</v>
      </c>
      <c r="J160" s="4">
        <v>60.75</v>
      </c>
      <c r="K160" s="4">
        <v>65.09722222222226</v>
      </c>
      <c r="L160" s="4">
        <v>69.44444444444447</v>
      </c>
      <c r="M160" s="5"/>
      <c r="N160" s="5"/>
    </row>
    <row r="161" spans="1:14" ht="12.75">
      <c r="A161" s="5" t="s">
        <v>14</v>
      </c>
      <c r="B161" s="18">
        <v>9.055053013363542</v>
      </c>
      <c r="C161" s="4">
        <v>30.319444444444457</v>
      </c>
      <c r="D161" s="4">
        <v>34.66666666666668</v>
      </c>
      <c r="E161" s="4">
        <v>39.0138888888889</v>
      </c>
      <c r="F161" s="4">
        <v>43.36111111111113</v>
      </c>
      <c r="G161" s="4">
        <v>47.70833333333336</v>
      </c>
      <c r="H161" s="4">
        <v>52.05555555555558</v>
      </c>
      <c r="I161" s="4">
        <v>56.4027777777778</v>
      </c>
      <c r="J161" s="4">
        <v>60.75</v>
      </c>
      <c r="K161" s="4">
        <v>65.09722222222226</v>
      </c>
      <c r="L161" s="4">
        <v>69.44444444444447</v>
      </c>
      <c r="M161" s="5"/>
      <c r="N161" s="5"/>
    </row>
    <row r="162" spans="1:14" ht="12.75">
      <c r="A162" s="5" t="s">
        <v>15</v>
      </c>
      <c r="B162" s="18">
        <v>9.066422728938344</v>
      </c>
      <c r="C162" s="4">
        <v>30.319444444444457</v>
      </c>
      <c r="D162" s="4">
        <v>34.66666666666668</v>
      </c>
      <c r="E162" s="4">
        <v>39.0138888888889</v>
      </c>
      <c r="F162" s="4">
        <v>43.36111111111113</v>
      </c>
      <c r="G162" s="4">
        <v>47.70833333333336</v>
      </c>
      <c r="H162" s="4">
        <v>52.05555555555558</v>
      </c>
      <c r="I162" s="4">
        <v>56.4027777777778</v>
      </c>
      <c r="J162" s="4">
        <v>60.75</v>
      </c>
      <c r="K162" s="4">
        <v>65.09722222222226</v>
      </c>
      <c r="L162" s="4">
        <v>69.44444444444447</v>
      </c>
      <c r="M162" s="5"/>
      <c r="N162" s="5"/>
    </row>
    <row r="163" spans="1:14" ht="12.75">
      <c r="A163" s="5" t="s">
        <v>16</v>
      </c>
      <c r="B163" s="18">
        <v>5.602493452480687</v>
      </c>
      <c r="C163" s="4">
        <v>30.319444444444457</v>
      </c>
      <c r="D163" s="4">
        <v>34.66666666666668</v>
      </c>
      <c r="E163" s="4">
        <v>39.0138888888889</v>
      </c>
      <c r="F163" s="4">
        <v>43.36111111111113</v>
      </c>
      <c r="G163" s="4">
        <v>47.70833333333336</v>
      </c>
      <c r="H163" s="4">
        <v>52.05555555555558</v>
      </c>
      <c r="I163" s="4">
        <v>56.4027777777778</v>
      </c>
      <c r="J163" s="4">
        <v>60.75</v>
      </c>
      <c r="K163" s="4">
        <v>65.09722222222226</v>
      </c>
      <c r="L163" s="4">
        <v>69.44444444444447</v>
      </c>
      <c r="M163" s="5"/>
      <c r="N163" s="5"/>
    </row>
    <row r="164" spans="1:14" ht="12.75">
      <c r="A164" s="5" t="s">
        <v>17</v>
      </c>
      <c r="B164" s="18">
        <v>3.7411652480897275</v>
      </c>
      <c r="C164" s="4">
        <v>30.319444444444457</v>
      </c>
      <c r="D164" s="4">
        <v>34.66666666666668</v>
      </c>
      <c r="E164" s="4">
        <v>39.0138888888889</v>
      </c>
      <c r="F164" s="4">
        <v>43.36111111111113</v>
      </c>
      <c r="G164" s="4">
        <v>47.70833333333336</v>
      </c>
      <c r="H164" s="4">
        <v>52.05555555555558</v>
      </c>
      <c r="I164" s="4">
        <v>56.4027777777778</v>
      </c>
      <c r="J164" s="4">
        <v>60.75</v>
      </c>
      <c r="K164" s="4">
        <v>65.09722222222226</v>
      </c>
      <c r="L164" s="4">
        <v>69.44444444444447</v>
      </c>
      <c r="M164" s="5"/>
      <c r="N164" s="5"/>
    </row>
    <row r="165" spans="1:14" ht="12.75">
      <c r="A165" s="5" t="s">
        <v>18</v>
      </c>
      <c r="B165" s="18">
        <v>1.4378724022271487</v>
      </c>
      <c r="C165" s="4">
        <v>30.319444444444457</v>
      </c>
      <c r="D165" s="4">
        <v>34.66666666666668</v>
      </c>
      <c r="E165" s="4">
        <v>39.0138888888889</v>
      </c>
      <c r="F165" s="4">
        <v>43.36111111111113</v>
      </c>
      <c r="G165" s="4">
        <v>47.70833333333336</v>
      </c>
      <c r="H165" s="4">
        <v>52.05555555555558</v>
      </c>
      <c r="I165" s="4">
        <v>56.4027777777778</v>
      </c>
      <c r="J165" s="4">
        <v>60.75</v>
      </c>
      <c r="K165" s="4">
        <v>65.09722222222226</v>
      </c>
      <c r="L165" s="4">
        <v>69.44444444444447</v>
      </c>
      <c r="M165" s="5"/>
      <c r="N165" s="5"/>
    </row>
    <row r="166" spans="1:14" ht="12.75">
      <c r="A166" s="5" t="s">
        <v>19</v>
      </c>
      <c r="B166" s="18">
        <v>0.7144411972816769</v>
      </c>
      <c r="C166" s="4">
        <v>30.319444444444457</v>
      </c>
      <c r="D166" s="4">
        <v>34.66666666666668</v>
      </c>
      <c r="E166" s="4">
        <v>39.0138888888889</v>
      </c>
      <c r="F166" s="4">
        <v>43.36111111111113</v>
      </c>
      <c r="G166" s="4">
        <v>47.70833333333336</v>
      </c>
      <c r="H166" s="4">
        <v>52.05555555555558</v>
      </c>
      <c r="I166" s="4">
        <v>56.4027777777778</v>
      </c>
      <c r="J166" s="4">
        <v>60.75</v>
      </c>
      <c r="K166" s="4">
        <v>65.09722222222226</v>
      </c>
      <c r="L166" s="4">
        <v>69.44444444444447</v>
      </c>
      <c r="M166" s="5"/>
      <c r="N166" s="5"/>
    </row>
    <row r="167" spans="1:14" ht="12.75">
      <c r="A167" s="5" t="s">
        <v>20</v>
      </c>
      <c r="B167" s="18">
        <v>0.44262567144690107</v>
      </c>
      <c r="C167" s="4">
        <v>30.319444444444457</v>
      </c>
      <c r="D167" s="4">
        <v>34.66666666666668</v>
      </c>
      <c r="E167" s="4">
        <v>39.0138888888889</v>
      </c>
      <c r="F167" s="4">
        <v>43.36111111111113</v>
      </c>
      <c r="G167" s="4">
        <v>47.70833333333336</v>
      </c>
      <c r="H167" s="4">
        <v>52.05555555555558</v>
      </c>
      <c r="I167" s="4">
        <v>56.4027777777778</v>
      </c>
      <c r="J167" s="4">
        <v>60.75</v>
      </c>
      <c r="K167" s="4">
        <v>65.09722222222226</v>
      </c>
      <c r="L167" s="4">
        <v>69.44444444444447</v>
      </c>
      <c r="M167" s="5"/>
      <c r="N167" s="5"/>
    </row>
    <row r="168" spans="1:14" ht="12.75">
      <c r="A168" s="5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6" t="s">
        <v>30</v>
      </c>
      <c r="B169" s="18">
        <v>246.9676734760234</v>
      </c>
      <c r="C169" s="4">
        <v>545.75</v>
      </c>
      <c r="D169" s="4">
        <v>624</v>
      </c>
      <c r="E169" s="4">
        <v>702.25</v>
      </c>
      <c r="F169" s="4">
        <v>780.5</v>
      </c>
      <c r="G169" s="4">
        <v>858.7500000000006</v>
      </c>
      <c r="H169" s="4">
        <v>937</v>
      </c>
      <c r="I169" s="4">
        <v>1015.25</v>
      </c>
      <c r="J169" s="4">
        <v>1093.5</v>
      </c>
      <c r="K169" s="4">
        <v>1171.75</v>
      </c>
      <c r="L169" s="4">
        <v>1250</v>
      </c>
      <c r="M169" s="5"/>
      <c r="N169" s="5"/>
    </row>
    <row r="170" spans="1:14" ht="12.75">
      <c r="A170" s="5" t="s">
        <v>3</v>
      </c>
      <c r="B170" s="18">
        <v>11.700494974430594</v>
      </c>
      <c r="C170" s="4">
        <v>30.319444444444457</v>
      </c>
      <c r="D170" s="4">
        <v>34.66666666666668</v>
      </c>
      <c r="E170" s="4">
        <v>39.0138888888889</v>
      </c>
      <c r="F170" s="4">
        <v>43.36111111111113</v>
      </c>
      <c r="G170" s="4">
        <v>47.70833333333336</v>
      </c>
      <c r="H170" s="4">
        <v>52.05555555555558</v>
      </c>
      <c r="I170" s="4">
        <v>56.4027777777778</v>
      </c>
      <c r="J170" s="4">
        <v>60.75</v>
      </c>
      <c r="K170" s="4">
        <v>65.09722222222226</v>
      </c>
      <c r="L170" s="4">
        <v>69.44444444444447</v>
      </c>
      <c r="M170" s="5"/>
      <c r="N170" s="5"/>
    </row>
    <row r="171" spans="1:14" ht="12.75">
      <c r="A171" s="5" t="s">
        <v>4</v>
      </c>
      <c r="B171" s="18">
        <v>16.002610259542177</v>
      </c>
      <c r="C171" s="4">
        <v>30.319444444444457</v>
      </c>
      <c r="D171" s="4">
        <v>34.66666666666668</v>
      </c>
      <c r="E171" s="4">
        <v>39.0138888888889</v>
      </c>
      <c r="F171" s="4">
        <v>43.36111111111113</v>
      </c>
      <c r="G171" s="4">
        <v>47.70833333333336</v>
      </c>
      <c r="H171" s="4">
        <v>52.05555555555558</v>
      </c>
      <c r="I171" s="4">
        <v>56.4027777777778</v>
      </c>
      <c r="J171" s="4">
        <v>60.75</v>
      </c>
      <c r="K171" s="4">
        <v>65.09722222222226</v>
      </c>
      <c r="L171" s="4">
        <v>69.44444444444447</v>
      </c>
      <c r="M171" s="5"/>
      <c r="N171" s="5"/>
    </row>
    <row r="172" spans="1:14" ht="12.75">
      <c r="A172" s="5" t="s">
        <v>5</v>
      </c>
      <c r="B172" s="18">
        <v>17.007772439951633</v>
      </c>
      <c r="C172" s="4">
        <v>30.319444444444457</v>
      </c>
      <c r="D172" s="4">
        <v>34.66666666666668</v>
      </c>
      <c r="E172" s="4">
        <v>39.0138888888889</v>
      </c>
      <c r="F172" s="4">
        <v>43.36111111111113</v>
      </c>
      <c r="G172" s="4">
        <v>47.70833333333336</v>
      </c>
      <c r="H172" s="4">
        <v>52.05555555555558</v>
      </c>
      <c r="I172" s="4">
        <v>56.4027777777778</v>
      </c>
      <c r="J172" s="4">
        <v>60.75</v>
      </c>
      <c r="K172" s="4">
        <v>65.09722222222226</v>
      </c>
      <c r="L172" s="4">
        <v>69.44444444444447</v>
      </c>
      <c r="M172" s="5"/>
      <c r="N172" s="5"/>
    </row>
    <row r="173" spans="1:14" ht="12.75">
      <c r="A173" s="5" t="s">
        <v>6</v>
      </c>
      <c r="B173" s="18">
        <v>18.182819324007802</v>
      </c>
      <c r="C173" s="4">
        <v>30.319444444444457</v>
      </c>
      <c r="D173" s="4">
        <v>34.66666666666668</v>
      </c>
      <c r="E173" s="4">
        <v>39.0138888888889</v>
      </c>
      <c r="F173" s="4">
        <v>43.36111111111113</v>
      </c>
      <c r="G173" s="4">
        <v>47.70833333333336</v>
      </c>
      <c r="H173" s="4">
        <v>52.05555555555558</v>
      </c>
      <c r="I173" s="4">
        <v>56.4027777777778</v>
      </c>
      <c r="J173" s="4">
        <v>60.75</v>
      </c>
      <c r="K173" s="4">
        <v>65.09722222222226</v>
      </c>
      <c r="L173" s="4">
        <v>69.44444444444447</v>
      </c>
      <c r="M173" s="5"/>
      <c r="N173" s="5"/>
    </row>
    <row r="174" spans="1:14" ht="12.75">
      <c r="A174" s="5" t="s">
        <v>7</v>
      </c>
      <c r="B174" s="18">
        <v>23.97608602735403</v>
      </c>
      <c r="C174" s="4">
        <v>30.319444444444457</v>
      </c>
      <c r="D174" s="4">
        <v>34.66666666666668</v>
      </c>
      <c r="E174" s="4">
        <v>39.0138888888889</v>
      </c>
      <c r="F174" s="4">
        <v>43.36111111111113</v>
      </c>
      <c r="G174" s="4">
        <v>47.70833333333336</v>
      </c>
      <c r="H174" s="4">
        <v>52.05555555555558</v>
      </c>
      <c r="I174" s="4">
        <v>56.4027777777778</v>
      </c>
      <c r="J174" s="4">
        <v>60.75</v>
      </c>
      <c r="K174" s="4">
        <v>65.09722222222226</v>
      </c>
      <c r="L174" s="4">
        <v>69.44444444444447</v>
      </c>
      <c r="M174" s="5"/>
      <c r="N174" s="5"/>
    </row>
    <row r="175" spans="1:14" ht="12.75">
      <c r="A175" s="5" t="s">
        <v>8</v>
      </c>
      <c r="B175" s="18">
        <v>22.588716315238198</v>
      </c>
      <c r="C175" s="4">
        <v>30.319444444444457</v>
      </c>
      <c r="D175" s="4">
        <v>34.66666666666668</v>
      </c>
      <c r="E175" s="4">
        <v>39.0138888888889</v>
      </c>
      <c r="F175" s="4">
        <v>43.36111111111113</v>
      </c>
      <c r="G175" s="4">
        <v>47.70833333333336</v>
      </c>
      <c r="H175" s="4">
        <v>52.05555555555558</v>
      </c>
      <c r="I175" s="4">
        <v>56.4027777777778</v>
      </c>
      <c r="J175" s="4">
        <v>60.75</v>
      </c>
      <c r="K175" s="4">
        <v>65.09722222222226</v>
      </c>
      <c r="L175" s="4">
        <v>69.44444444444447</v>
      </c>
      <c r="M175" s="5"/>
      <c r="N175" s="5"/>
    </row>
    <row r="176" spans="1:14" ht="12.75">
      <c r="A176" s="5" t="s">
        <v>9</v>
      </c>
      <c r="B176" s="18">
        <v>19.477644839584528</v>
      </c>
      <c r="C176" s="4">
        <v>30.319444444444457</v>
      </c>
      <c r="D176" s="4">
        <v>34.66666666666668</v>
      </c>
      <c r="E176" s="4">
        <v>39.0138888888889</v>
      </c>
      <c r="F176" s="4">
        <v>43.36111111111113</v>
      </c>
      <c r="G176" s="4">
        <v>47.70833333333336</v>
      </c>
      <c r="H176" s="4">
        <v>52.05555555555558</v>
      </c>
      <c r="I176" s="4">
        <v>56.4027777777778</v>
      </c>
      <c r="J176" s="4">
        <v>60.75</v>
      </c>
      <c r="K176" s="4">
        <v>65.09722222222226</v>
      </c>
      <c r="L176" s="4">
        <v>69.44444444444447</v>
      </c>
      <c r="M176" s="5"/>
      <c r="N176" s="5"/>
    </row>
    <row r="177" spans="1:14" ht="12.75">
      <c r="A177" s="5" t="s">
        <v>10</v>
      </c>
      <c r="B177" s="18">
        <v>20.672522622899095</v>
      </c>
      <c r="C177" s="4">
        <v>30.319444444444457</v>
      </c>
      <c r="D177" s="4">
        <v>34.66666666666668</v>
      </c>
      <c r="E177" s="4">
        <v>39.0138888888889</v>
      </c>
      <c r="F177" s="4">
        <v>43.36111111111113</v>
      </c>
      <c r="G177" s="4">
        <v>47.70833333333336</v>
      </c>
      <c r="H177" s="4">
        <v>52.05555555555558</v>
      </c>
      <c r="I177" s="4">
        <v>56.4027777777778</v>
      </c>
      <c r="J177" s="4">
        <v>60.75</v>
      </c>
      <c r="K177" s="4">
        <v>65.09722222222226</v>
      </c>
      <c r="L177" s="4">
        <v>69.44444444444447</v>
      </c>
      <c r="M177" s="5"/>
      <c r="N177" s="5"/>
    </row>
    <row r="178" spans="1:14" ht="12.75">
      <c r="A178" s="5" t="s">
        <v>11</v>
      </c>
      <c r="B178" s="18">
        <v>17.27310987202867</v>
      </c>
      <c r="C178" s="4">
        <v>30.319444444444457</v>
      </c>
      <c r="D178" s="4">
        <v>34.66666666666668</v>
      </c>
      <c r="E178" s="4">
        <v>39.0138888888889</v>
      </c>
      <c r="F178" s="4">
        <v>43.36111111111113</v>
      </c>
      <c r="G178" s="4">
        <v>47.70833333333336</v>
      </c>
      <c r="H178" s="4">
        <v>52.05555555555558</v>
      </c>
      <c r="I178" s="4">
        <v>56.4027777777778</v>
      </c>
      <c r="J178" s="4">
        <v>60.75</v>
      </c>
      <c r="K178" s="4">
        <v>65.09722222222226</v>
      </c>
      <c r="L178" s="4">
        <v>69.44444444444447</v>
      </c>
      <c r="M178" s="5"/>
      <c r="N178" s="5"/>
    </row>
    <row r="179" spans="1:14" ht="12.75">
      <c r="A179" s="5" t="s">
        <v>12</v>
      </c>
      <c r="B179" s="18">
        <v>15.488725556760203</v>
      </c>
      <c r="C179" s="4">
        <v>30.319444444444457</v>
      </c>
      <c r="D179" s="4">
        <v>34.66666666666668</v>
      </c>
      <c r="E179" s="4">
        <v>39.0138888888889</v>
      </c>
      <c r="F179" s="4">
        <v>43.36111111111113</v>
      </c>
      <c r="G179" s="4">
        <v>47.70833333333336</v>
      </c>
      <c r="H179" s="4">
        <v>52.05555555555558</v>
      </c>
      <c r="I179" s="4">
        <v>56.4027777777778</v>
      </c>
      <c r="J179" s="4">
        <v>60.75</v>
      </c>
      <c r="K179" s="4">
        <v>65.09722222222226</v>
      </c>
      <c r="L179" s="4">
        <v>69.44444444444447</v>
      </c>
      <c r="M179" s="5"/>
      <c r="N179" s="5"/>
    </row>
    <row r="180" spans="1:14" ht="12.75">
      <c r="A180" s="5" t="s">
        <v>13</v>
      </c>
      <c r="B180" s="18">
        <v>11.207631024862485</v>
      </c>
      <c r="C180" s="4">
        <v>30.319444444444457</v>
      </c>
      <c r="D180" s="4">
        <v>34.66666666666668</v>
      </c>
      <c r="E180" s="4">
        <v>39.0138888888889</v>
      </c>
      <c r="F180" s="4">
        <v>43.36111111111113</v>
      </c>
      <c r="G180" s="4">
        <v>47.70833333333336</v>
      </c>
      <c r="H180" s="4">
        <v>52.05555555555558</v>
      </c>
      <c r="I180" s="4">
        <v>56.4027777777778</v>
      </c>
      <c r="J180" s="4">
        <v>60.75</v>
      </c>
      <c r="K180" s="4">
        <v>65.09722222222226</v>
      </c>
      <c r="L180" s="4">
        <v>69.44444444444447</v>
      </c>
      <c r="M180" s="5"/>
      <c r="N180" s="5"/>
    </row>
    <row r="181" spans="1:14" ht="12.75">
      <c r="A181" s="5" t="s">
        <v>14</v>
      </c>
      <c r="B181" s="18">
        <v>12.961211343282946</v>
      </c>
      <c r="C181" s="4">
        <v>30.319444444444457</v>
      </c>
      <c r="D181" s="4">
        <v>34.66666666666668</v>
      </c>
      <c r="E181" s="4">
        <v>39.0138888888889</v>
      </c>
      <c r="F181" s="4">
        <v>43.36111111111113</v>
      </c>
      <c r="G181" s="4">
        <v>47.70833333333336</v>
      </c>
      <c r="H181" s="4">
        <v>52.05555555555558</v>
      </c>
      <c r="I181" s="4">
        <v>56.4027777777778</v>
      </c>
      <c r="J181" s="4">
        <v>60.75</v>
      </c>
      <c r="K181" s="4">
        <v>65.09722222222226</v>
      </c>
      <c r="L181" s="4">
        <v>69.44444444444447</v>
      </c>
      <c r="M181" s="5"/>
      <c r="N181" s="5"/>
    </row>
    <row r="182" spans="1:14" ht="12.75">
      <c r="A182" s="5" t="s">
        <v>15</v>
      </c>
      <c r="B182" s="18">
        <v>12.873558768560923</v>
      </c>
      <c r="C182" s="4">
        <v>30.319444444444457</v>
      </c>
      <c r="D182" s="4">
        <v>34.66666666666668</v>
      </c>
      <c r="E182" s="4">
        <v>39.0138888888889</v>
      </c>
      <c r="F182" s="4">
        <v>43.36111111111113</v>
      </c>
      <c r="G182" s="4">
        <v>47.70833333333336</v>
      </c>
      <c r="H182" s="4">
        <v>52.05555555555558</v>
      </c>
      <c r="I182" s="4">
        <v>56.4027777777778</v>
      </c>
      <c r="J182" s="4">
        <v>60.75</v>
      </c>
      <c r="K182" s="4">
        <v>65.09722222222226</v>
      </c>
      <c r="L182" s="4">
        <v>69.44444444444447</v>
      </c>
      <c r="M182" s="5"/>
      <c r="N182" s="5"/>
    </row>
    <row r="183" spans="1:14" ht="12.75">
      <c r="A183" s="5" t="s">
        <v>16</v>
      </c>
      <c r="B183" s="18">
        <v>9.54170328116403</v>
      </c>
      <c r="C183" s="4">
        <v>30.319444444444457</v>
      </c>
      <c r="D183" s="4">
        <v>34.66666666666668</v>
      </c>
      <c r="E183" s="4">
        <v>39.0138888888889</v>
      </c>
      <c r="F183" s="4">
        <v>43.36111111111113</v>
      </c>
      <c r="G183" s="4">
        <v>47.70833333333336</v>
      </c>
      <c r="H183" s="4">
        <v>52.05555555555558</v>
      </c>
      <c r="I183" s="4">
        <v>56.4027777777778</v>
      </c>
      <c r="J183" s="4">
        <v>60.75</v>
      </c>
      <c r="K183" s="4">
        <v>65.09722222222226</v>
      </c>
      <c r="L183" s="4">
        <v>69.44444444444447</v>
      </c>
      <c r="M183" s="5"/>
      <c r="N183" s="5"/>
    </row>
    <row r="184" spans="1:14" ht="12.75">
      <c r="A184" s="5" t="s">
        <v>17</v>
      </c>
      <c r="B184" s="18">
        <v>8.959732490928289</v>
      </c>
      <c r="C184" s="4">
        <v>30.319444444444457</v>
      </c>
      <c r="D184" s="4">
        <v>34.66666666666668</v>
      </c>
      <c r="E184" s="4">
        <v>39.0138888888889</v>
      </c>
      <c r="F184" s="4">
        <v>43.36111111111113</v>
      </c>
      <c r="G184" s="4">
        <v>47.70833333333336</v>
      </c>
      <c r="H184" s="4">
        <v>52.05555555555558</v>
      </c>
      <c r="I184" s="4">
        <v>56.4027777777778</v>
      </c>
      <c r="J184" s="4">
        <v>60.75</v>
      </c>
      <c r="K184" s="4">
        <v>65.09722222222226</v>
      </c>
      <c r="L184" s="4">
        <v>69.44444444444447</v>
      </c>
      <c r="M184" s="5"/>
      <c r="N184" s="5"/>
    </row>
    <row r="185" spans="1:14" ht="12.75">
      <c r="A185" s="5" t="s">
        <v>18</v>
      </c>
      <c r="B185" s="18">
        <v>4.691461940550993</v>
      </c>
      <c r="C185" s="4">
        <v>30.319444444444457</v>
      </c>
      <c r="D185" s="4">
        <v>34.66666666666668</v>
      </c>
      <c r="E185" s="4">
        <v>39.0138888888889</v>
      </c>
      <c r="F185" s="4">
        <v>43.36111111111113</v>
      </c>
      <c r="G185" s="4">
        <v>47.70833333333336</v>
      </c>
      <c r="H185" s="4">
        <v>52.05555555555558</v>
      </c>
      <c r="I185" s="4">
        <v>56.4027777777778</v>
      </c>
      <c r="J185" s="4">
        <v>60.75</v>
      </c>
      <c r="K185" s="4">
        <v>65.09722222222226</v>
      </c>
      <c r="L185" s="4">
        <v>69.44444444444447</v>
      </c>
      <c r="M185" s="5"/>
      <c r="N185" s="5"/>
    </row>
    <row r="186" spans="1:14" ht="12.75">
      <c r="A186" s="5" t="s">
        <v>19</v>
      </c>
      <c r="B186" s="18">
        <v>2.64240122318077</v>
      </c>
      <c r="C186" s="4">
        <v>30.319444444444457</v>
      </c>
      <c r="D186" s="4">
        <v>34.66666666666668</v>
      </c>
      <c r="E186" s="4">
        <v>39.0138888888889</v>
      </c>
      <c r="F186" s="4">
        <v>43.36111111111113</v>
      </c>
      <c r="G186" s="4">
        <v>47.70833333333336</v>
      </c>
      <c r="H186" s="4">
        <v>52.05555555555558</v>
      </c>
      <c r="I186" s="4">
        <v>56.4027777777778</v>
      </c>
      <c r="J186" s="4">
        <v>60.75</v>
      </c>
      <c r="K186" s="4">
        <v>65.09722222222226</v>
      </c>
      <c r="L186" s="4">
        <v>69.44444444444447</v>
      </c>
      <c r="M186" s="5"/>
      <c r="N186" s="5"/>
    </row>
    <row r="187" spans="1:14" ht="12.75">
      <c r="A187" s="5" t="s">
        <v>20</v>
      </c>
      <c r="B187" s="18">
        <v>1.7194711716960558</v>
      </c>
      <c r="C187" s="4">
        <v>30.319444444444457</v>
      </c>
      <c r="D187" s="4">
        <v>34.66666666666668</v>
      </c>
      <c r="E187" s="4">
        <v>39.0138888888889</v>
      </c>
      <c r="F187" s="4">
        <v>43.36111111111113</v>
      </c>
      <c r="G187" s="4">
        <v>47.70833333333336</v>
      </c>
      <c r="H187" s="4">
        <v>52.05555555555558</v>
      </c>
      <c r="I187" s="4">
        <v>56.4027777777778</v>
      </c>
      <c r="J187" s="4">
        <v>60.75</v>
      </c>
      <c r="K187" s="4">
        <v>65.09722222222226</v>
      </c>
      <c r="L187" s="4">
        <v>69.44444444444447</v>
      </c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25.5">
      <c r="A189" s="26" t="s">
        <v>55</v>
      </c>
      <c r="B189" s="5"/>
      <c r="C189" s="14" t="s">
        <v>45</v>
      </c>
      <c r="D189" s="14" t="s">
        <v>38</v>
      </c>
      <c r="E189" s="14" t="s">
        <v>39</v>
      </c>
      <c r="F189" s="14" t="s">
        <v>40</v>
      </c>
      <c r="G189" s="14" t="s">
        <v>41</v>
      </c>
      <c r="H189" s="14" t="s">
        <v>42</v>
      </c>
      <c r="I189" s="14" t="s">
        <v>43</v>
      </c>
      <c r="J189" s="14" t="s">
        <v>44</v>
      </c>
      <c r="K189" s="14" t="s">
        <v>46</v>
      </c>
      <c r="L189" s="14" t="s">
        <v>47</v>
      </c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 t="s">
        <v>57</v>
      </c>
      <c r="B192" s="5"/>
      <c r="C192" s="38">
        <v>144963651</v>
      </c>
      <c r="D192" s="38">
        <v>140488445.62923214</v>
      </c>
      <c r="E192" s="38">
        <v>135819075.98242027</v>
      </c>
      <c r="F192" s="38">
        <v>130537260.71655461</v>
      </c>
      <c r="G192" s="38">
        <v>124527120.6728197</v>
      </c>
      <c r="H192" s="38">
        <v>118097754.87517792</v>
      </c>
      <c r="I192" s="38">
        <v>111446155.10057816</v>
      </c>
      <c r="J192" s="38">
        <v>104564550.24514696</v>
      </c>
      <c r="K192" s="38">
        <v>97530315.6110865</v>
      </c>
      <c r="L192" s="38">
        <v>90447013.54293275</v>
      </c>
      <c r="M192" s="5"/>
      <c r="N192" s="5"/>
    </row>
    <row r="193" spans="1:14" ht="12.75">
      <c r="A193" s="5" t="s">
        <v>49</v>
      </c>
      <c r="B193" s="5"/>
      <c r="C193" s="38">
        <v>7200958.244886557</v>
      </c>
      <c r="D193" s="38">
        <v>6871852.449232354</v>
      </c>
      <c r="E193" s="38">
        <v>5887347.323854683</v>
      </c>
      <c r="F193" s="38">
        <v>4766694.580724672</v>
      </c>
      <c r="G193" s="38">
        <v>4036926.696337452</v>
      </c>
      <c r="H193" s="38">
        <v>3654618.0891020894</v>
      </c>
      <c r="I193" s="38">
        <v>3323144.2971204785</v>
      </c>
      <c r="J193" s="38">
        <v>2891594.251156517</v>
      </c>
      <c r="K193" s="38">
        <v>2415112.1030703587</v>
      </c>
      <c r="L193" s="38">
        <v>2004466.8072117139</v>
      </c>
      <c r="M193" s="5"/>
      <c r="N193" s="5"/>
    </row>
    <row r="194" spans="1:14" ht="12.75">
      <c r="A194" s="5" t="s">
        <v>50</v>
      </c>
      <c r="B194" s="5"/>
      <c r="C194" s="38">
        <v>11084337.001613213</v>
      </c>
      <c r="D194" s="38">
        <v>10878549.345421592</v>
      </c>
      <c r="E194" s="38">
        <v>10443776.021712651</v>
      </c>
      <c r="F194" s="38">
        <v>9999289.691519337</v>
      </c>
      <c r="G194" s="38">
        <v>9647804.184412621</v>
      </c>
      <c r="H194" s="38">
        <v>9457251.512656927</v>
      </c>
      <c r="I194" s="38">
        <v>9335639.809414232</v>
      </c>
      <c r="J194" s="38">
        <v>9047054.415777309</v>
      </c>
      <c r="K194" s="38">
        <v>8619983.100245124</v>
      </c>
      <c r="L194" s="38">
        <v>8193143.633528599</v>
      </c>
      <c r="M194" s="5"/>
      <c r="N194" s="5"/>
    </row>
    <row r="195" spans="1:14" ht="12.75">
      <c r="A195" s="6" t="s">
        <v>53</v>
      </c>
      <c r="B195" s="5"/>
      <c r="C195" s="38">
        <v>-3883378.756726656</v>
      </c>
      <c r="D195" s="36">
        <v>-4006696.896189238</v>
      </c>
      <c r="E195" s="38">
        <v>-4556428.6978579685</v>
      </c>
      <c r="F195" s="38">
        <v>-5232595.110794664</v>
      </c>
      <c r="G195" s="38">
        <v>-5610877.488075169</v>
      </c>
      <c r="H195" s="38">
        <v>-5802633.423554838</v>
      </c>
      <c r="I195" s="38">
        <v>-6012495.512293754</v>
      </c>
      <c r="J195" s="38">
        <v>-6155460.1646207925</v>
      </c>
      <c r="K195" s="38">
        <v>-6204870.997174765</v>
      </c>
      <c r="L195" s="38">
        <v>-6188676.826316885</v>
      </c>
      <c r="M195" s="5"/>
      <c r="N195" s="5"/>
    </row>
    <row r="196" spans="1:14" ht="12.75">
      <c r="A196" s="5" t="s">
        <v>51</v>
      </c>
      <c r="B196" s="5"/>
      <c r="C196" s="38">
        <v>1091.5</v>
      </c>
      <c r="D196" s="38">
        <v>1248</v>
      </c>
      <c r="E196" s="38">
        <v>1404.5</v>
      </c>
      <c r="F196" s="38">
        <v>1561</v>
      </c>
      <c r="G196" s="38">
        <v>1717.5</v>
      </c>
      <c r="H196" s="38">
        <v>1874</v>
      </c>
      <c r="I196" s="38">
        <v>2030.5</v>
      </c>
      <c r="J196" s="38">
        <v>2187</v>
      </c>
      <c r="K196" s="38">
        <v>2343.5</v>
      </c>
      <c r="L196" s="38">
        <v>2500</v>
      </c>
      <c r="M196" s="5"/>
      <c r="N196" s="5"/>
    </row>
    <row r="197" spans="1:14" ht="12.75">
      <c r="A197" s="5" t="s">
        <v>52</v>
      </c>
      <c r="B197" s="5"/>
      <c r="C197" s="38">
        <v>592918.1140412051</v>
      </c>
      <c r="D197" s="38">
        <v>663920.7506226359</v>
      </c>
      <c r="E197" s="38">
        <v>726791.0680076856</v>
      </c>
      <c r="F197" s="38">
        <v>779105.9329402435</v>
      </c>
      <c r="G197" s="38">
        <v>820205.8095666154</v>
      </c>
      <c r="H197" s="38">
        <v>850840.3510449224</v>
      </c>
      <c r="I197" s="38">
        <v>871139.8431374456</v>
      </c>
      <c r="J197" s="38">
        <v>880961.469439664</v>
      </c>
      <c r="K197" s="38">
        <v>880774.5709789894</v>
      </c>
      <c r="L197" s="38">
        <v>871271.8259591695</v>
      </c>
      <c r="M197" s="5"/>
      <c r="N197" s="5"/>
    </row>
    <row r="198" spans="1:14" ht="12.75">
      <c r="A198" s="5" t="s">
        <v>54</v>
      </c>
      <c r="B198" s="5"/>
      <c r="C198" s="38">
        <v>-4475205.370767862</v>
      </c>
      <c r="D198" s="38">
        <v>-4669369.646811873</v>
      </c>
      <c r="E198" s="38">
        <v>-5281815.265865654</v>
      </c>
      <c r="F198" s="38">
        <v>-6010140.043734908</v>
      </c>
      <c r="G198" s="38">
        <v>-6429365.797641784</v>
      </c>
      <c r="H198" s="38">
        <v>-6651599.774599761</v>
      </c>
      <c r="I198" s="38">
        <v>-6881604.855431199</v>
      </c>
      <c r="J198" s="38">
        <v>-7034234.634060457</v>
      </c>
      <c r="K198" s="38">
        <v>-7083302.068153754</v>
      </c>
      <c r="L198" s="38">
        <v>-7057448.652276054</v>
      </c>
      <c r="M198" s="5"/>
      <c r="N198" s="5"/>
    </row>
    <row r="199" spans="1:14" ht="12.75">
      <c r="A199" s="6" t="s">
        <v>58</v>
      </c>
      <c r="B199" s="5"/>
      <c r="C199" s="38">
        <v>140488445.62923214</v>
      </c>
      <c r="D199" s="38">
        <v>135819075.98242027</v>
      </c>
      <c r="E199" s="38">
        <v>130537260.71655461</v>
      </c>
      <c r="F199" s="38">
        <v>124527120.6728197</v>
      </c>
      <c r="G199" s="38">
        <v>118097754.87517792</v>
      </c>
      <c r="H199" s="38">
        <v>111446155.10057816</v>
      </c>
      <c r="I199" s="38">
        <v>104564550.24514696</v>
      </c>
      <c r="J199" s="38">
        <v>97530315.6110865</v>
      </c>
      <c r="K199" s="38">
        <v>90447013.54293275</v>
      </c>
      <c r="L199" s="38">
        <v>83389564.8906567</v>
      </c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2" ht="12.75">
      <c r="C202" s="1"/>
    </row>
    <row r="203" spans="1:3" ht="12.75">
      <c r="A203" s="39" t="s">
        <v>112</v>
      </c>
      <c r="C203" s="1"/>
    </row>
    <row r="204" spans="2:12" ht="12.75">
      <c r="B204">
        <v>2002</v>
      </c>
      <c r="C204">
        <v>2007</v>
      </c>
      <c r="D204">
        <v>2012</v>
      </c>
      <c r="E204">
        <v>2017</v>
      </c>
      <c r="F204">
        <v>2022</v>
      </c>
      <c r="G204">
        <v>2027</v>
      </c>
      <c r="H204">
        <v>2032</v>
      </c>
      <c r="I204">
        <v>2037</v>
      </c>
      <c r="J204">
        <v>2042</v>
      </c>
      <c r="K204">
        <v>2047</v>
      </c>
      <c r="L204">
        <v>2052</v>
      </c>
    </row>
    <row r="205" spans="1:12" ht="12.75">
      <c r="A205">
        <v>1</v>
      </c>
      <c r="B205" s="40">
        <v>144963651</v>
      </c>
      <c r="C205" s="40">
        <v>140488445.62923214</v>
      </c>
      <c r="D205" s="40">
        <v>135819075.98242027</v>
      </c>
      <c r="E205" s="40">
        <v>130537260.71655461</v>
      </c>
      <c r="F205" s="40">
        <v>124527120.6728197</v>
      </c>
      <c r="G205" s="40">
        <v>118097754.87517792</v>
      </c>
      <c r="H205" s="40">
        <v>111446155.10057816</v>
      </c>
      <c r="I205" s="40">
        <v>104564550.24514696</v>
      </c>
      <c r="J205" s="40">
        <v>97530315.6110865</v>
      </c>
      <c r="K205" s="40">
        <v>90447013.54293275</v>
      </c>
      <c r="L205" s="40">
        <v>83389564.8906567</v>
      </c>
    </row>
    <row r="206" spans="1:12" ht="12.75">
      <c r="A206">
        <v>2</v>
      </c>
      <c r="B206" s="40">
        <v>144963651</v>
      </c>
      <c r="C206" s="40">
        <v>141129763.94125384</v>
      </c>
      <c r="D206" s="40">
        <v>137709349.6574529</v>
      </c>
      <c r="E206" s="40">
        <v>134090920.82411323</v>
      </c>
      <c r="F206" s="40">
        <v>129973067.73939772</v>
      </c>
      <c r="G206" s="40">
        <v>125728778.25911129</v>
      </c>
      <c r="H206" s="40">
        <v>121748950.03410037</v>
      </c>
      <c r="I206" s="40">
        <v>118067033.4363617</v>
      </c>
      <c r="J206" s="40">
        <v>114610842.7214788</v>
      </c>
      <c r="K206" s="40">
        <v>111324138.26352751</v>
      </c>
      <c r="L206" s="40">
        <v>108270370.50950024</v>
      </c>
    </row>
    <row r="207" spans="1:12" ht="12.75">
      <c r="A207">
        <v>3</v>
      </c>
      <c r="B207" s="40">
        <v>144963651</v>
      </c>
      <c r="C207" s="40">
        <v>140207447.7638871</v>
      </c>
      <c r="D207" s="40">
        <v>135077644.79525778</v>
      </c>
      <c r="E207" s="40">
        <v>129204931.00593838</v>
      </c>
      <c r="F207" s="40">
        <v>122492843.35311955</v>
      </c>
      <c r="G207" s="40">
        <v>115320011.39798385</v>
      </c>
      <c r="H207" s="40">
        <v>108018698.2491989</v>
      </c>
      <c r="I207" s="40">
        <v>100683412.17049193</v>
      </c>
      <c r="J207" s="40">
        <v>93390674.11714002</v>
      </c>
      <c r="K207" s="40">
        <v>86199687.38272473</v>
      </c>
      <c r="L207" s="40">
        <v>79186389.60434276</v>
      </c>
    </row>
    <row r="208" spans="1:12" ht="12.75">
      <c r="A208">
        <v>4</v>
      </c>
      <c r="B208" s="40">
        <v>144963651</v>
      </c>
      <c r="C208" s="40">
        <v>140464635.1316575</v>
      </c>
      <c r="D208" s="40">
        <v>135503635.8792758</v>
      </c>
      <c r="E208" s="40">
        <v>130012354.49447086</v>
      </c>
      <c r="F208" s="40">
        <v>123702640.83638018</v>
      </c>
      <c r="G208" s="40">
        <v>116520147.485625</v>
      </c>
      <c r="H208" s="40">
        <v>108795388.74698311</v>
      </c>
      <c r="I208" s="40">
        <v>100941362.4675564</v>
      </c>
      <c r="J208" s="40">
        <v>93258501.15684202</v>
      </c>
      <c r="K208" s="40">
        <v>85797882.1346339</v>
      </c>
      <c r="L208" s="40">
        <v>78467885.18715206</v>
      </c>
    </row>
    <row r="209" spans="1:12" ht="12.75">
      <c r="A209" t="s">
        <v>49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2:12" ht="12.75">
      <c r="B210" s="40" t="s">
        <v>45</v>
      </c>
      <c r="C210" s="40" t="s">
        <v>38</v>
      </c>
      <c r="D210" s="40" t="s">
        <v>39</v>
      </c>
      <c r="E210" s="40" t="s">
        <v>40</v>
      </c>
      <c r="F210" s="40" t="s">
        <v>41</v>
      </c>
      <c r="G210" s="40" t="s">
        <v>42</v>
      </c>
      <c r="H210" s="40" t="s">
        <v>43</v>
      </c>
      <c r="I210" s="40" t="s">
        <v>44</v>
      </c>
      <c r="J210" s="40" t="s">
        <v>46</v>
      </c>
      <c r="K210" s="40" t="s">
        <v>47</v>
      </c>
      <c r="L210" s="40"/>
    </row>
    <row r="211" spans="1:12" ht="12.75">
      <c r="A211">
        <v>1</v>
      </c>
      <c r="B211" s="36">
        <v>7200958.244886557</v>
      </c>
      <c r="C211" s="36">
        <v>6871852.449232354</v>
      </c>
      <c r="D211" s="36">
        <v>5887347.323854683</v>
      </c>
      <c r="E211" s="36">
        <v>4766694.580724672</v>
      </c>
      <c r="F211" s="36">
        <v>4036926.696337452</v>
      </c>
      <c r="G211" s="36">
        <v>3654618.0891020894</v>
      </c>
      <c r="H211" s="36">
        <v>3323144.2971204785</v>
      </c>
      <c r="I211" s="36">
        <v>2891594.251156517</v>
      </c>
      <c r="J211" s="36">
        <v>2415112.1030703587</v>
      </c>
      <c r="K211" s="36">
        <v>2004466.8072117139</v>
      </c>
      <c r="L211" s="40"/>
    </row>
    <row r="212" spans="1:12" ht="12.75">
      <c r="A212">
        <v>2</v>
      </c>
      <c r="B212" s="40">
        <v>7761843.872706318</v>
      </c>
      <c r="C212" s="40">
        <v>7976217.679470274</v>
      </c>
      <c r="D212" s="40">
        <v>7355055.400546158</v>
      </c>
      <c r="E212" s="40">
        <v>6424793.603855391</v>
      </c>
      <c r="F212" s="40">
        <v>5966192.842124034</v>
      </c>
      <c r="G212" s="40">
        <v>6068733.331765635</v>
      </c>
      <c r="H212" s="40">
        <v>6285582.581666936</v>
      </c>
      <c r="I212" s="40">
        <v>6270667.977220334</v>
      </c>
      <c r="J212" s="40">
        <v>6061593.634239152</v>
      </c>
      <c r="K212" s="40">
        <v>5917893.764854976</v>
      </c>
      <c r="L212" s="40"/>
    </row>
    <row r="213" spans="1:12" ht="12.75">
      <c r="A213">
        <v>3</v>
      </c>
      <c r="B213" s="40">
        <v>7378800.249496363</v>
      </c>
      <c r="C213" s="40">
        <v>7223297.447781067</v>
      </c>
      <c r="D213" s="40">
        <v>6358336.594846884</v>
      </c>
      <c r="E213" s="40">
        <v>5298575.796214787</v>
      </c>
      <c r="F213" s="40">
        <v>4643484.954141271</v>
      </c>
      <c r="G213" s="40">
        <v>4390259.833923446</v>
      </c>
      <c r="H213" s="40">
        <v>4200395.337965988</v>
      </c>
      <c r="I213" s="40">
        <v>3865396.408829452</v>
      </c>
      <c r="J213" s="40">
        <v>3431578.8322993885</v>
      </c>
      <c r="K213" s="40">
        <v>3047355.3067411715</v>
      </c>
      <c r="L213" s="40"/>
    </row>
    <row r="214" spans="1:12" ht="12.75">
      <c r="A214">
        <v>4</v>
      </c>
      <c r="B214" s="40">
        <v>7151933.635301197</v>
      </c>
      <c r="C214" s="40">
        <v>6965965.210241245</v>
      </c>
      <c r="D214" s="40">
        <v>6376965.454806104</v>
      </c>
      <c r="E214" s="40">
        <v>5400131.571730554</v>
      </c>
      <c r="F214" s="40">
        <v>4388237.222949079</v>
      </c>
      <c r="G214" s="40">
        <v>3775406.9330532113</v>
      </c>
      <c r="H214" s="40">
        <v>3548048.8015113575</v>
      </c>
      <c r="I214" s="40">
        <v>3395672.5056216703</v>
      </c>
      <c r="J214" s="40">
        <v>3125109.9258495197</v>
      </c>
      <c r="K214" s="40">
        <v>2723559.7999714823</v>
      </c>
      <c r="L214" s="40"/>
    </row>
    <row r="215" spans="1:12" ht="12.75">
      <c r="A215" t="s">
        <v>50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2:12" ht="12.75">
      <c r="B216" s="40" t="s">
        <v>45</v>
      </c>
      <c r="C216" s="40" t="s">
        <v>38</v>
      </c>
      <c r="D216" s="40" t="s">
        <v>39</v>
      </c>
      <c r="E216" s="40" t="s">
        <v>40</v>
      </c>
      <c r="F216" s="40" t="s">
        <v>41</v>
      </c>
      <c r="G216" s="40" t="s">
        <v>42</v>
      </c>
      <c r="H216" s="40" t="s">
        <v>43</v>
      </c>
      <c r="I216" s="40" t="s">
        <v>44</v>
      </c>
      <c r="J216" s="40" t="s">
        <v>46</v>
      </c>
      <c r="K216" s="40" t="s">
        <v>47</v>
      </c>
      <c r="L216" s="40"/>
    </row>
    <row r="217" spans="1:12" ht="12.75">
      <c r="A217">
        <v>1</v>
      </c>
      <c r="B217" s="40">
        <v>11084337.001613213</v>
      </c>
      <c r="C217" s="40">
        <v>10878549.345421592</v>
      </c>
      <c r="D217" s="40">
        <v>10443776.021712651</v>
      </c>
      <c r="E217" s="40">
        <v>9999289.691519337</v>
      </c>
      <c r="F217" s="40">
        <v>9647804.184412621</v>
      </c>
      <c r="G217" s="40">
        <v>9457251.512656927</v>
      </c>
      <c r="H217" s="40">
        <v>9335639.809414232</v>
      </c>
      <c r="I217" s="40">
        <v>9047054.415777309</v>
      </c>
      <c r="J217" s="40">
        <v>8619983.100245124</v>
      </c>
      <c r="K217" s="40">
        <v>8193143.633528599</v>
      </c>
      <c r="L217" s="40"/>
    </row>
    <row r="218" spans="1:12" ht="12.75">
      <c r="A218">
        <v>2</v>
      </c>
      <c r="B218" s="40">
        <v>11095570.30726915</v>
      </c>
      <c r="C218" s="40">
        <v>10909176.859819498</v>
      </c>
      <c r="D218" s="40">
        <v>10498358.206753938</v>
      </c>
      <c r="E218" s="40">
        <v>10081071.787828486</v>
      </c>
      <c r="F218" s="40">
        <v>9763554.19207995</v>
      </c>
      <c r="G218" s="40">
        <v>9616037.842021028</v>
      </c>
      <c r="H218" s="40">
        <v>9548394.813726837</v>
      </c>
      <c r="I218" s="40">
        <v>9320256.617361108</v>
      </c>
      <c r="J218" s="40">
        <v>8953506.167178748</v>
      </c>
      <c r="K218" s="40">
        <v>8587974.788800241</v>
      </c>
      <c r="L218" s="40"/>
    </row>
    <row r="219" spans="1:12" ht="12.75">
      <c r="A219">
        <v>3</v>
      </c>
      <c r="B219" s="40">
        <v>11636459.744281316</v>
      </c>
      <c r="C219" s="40">
        <v>11871872.923503084</v>
      </c>
      <c r="D219" s="40">
        <v>11769095.312300608</v>
      </c>
      <c r="E219" s="40">
        <v>11570752.37149578</v>
      </c>
      <c r="F219" s="40">
        <v>11400726.446360206</v>
      </c>
      <c r="G219" s="40">
        <v>11301334.673194082</v>
      </c>
      <c r="H219" s="40">
        <v>11171079.659501832</v>
      </c>
      <c r="I219" s="40">
        <v>10819154.120404668</v>
      </c>
      <c r="J219" s="40">
        <v>10308953.804320212</v>
      </c>
      <c r="K219" s="40">
        <v>9771920.3365033</v>
      </c>
      <c r="L219" s="40"/>
    </row>
    <row r="220" spans="1:12" ht="12.75">
      <c r="A220">
        <v>4</v>
      </c>
      <c r="B220" s="40">
        <v>11653449.503643686</v>
      </c>
      <c r="C220" s="40">
        <v>11929464.462622957</v>
      </c>
      <c r="D220" s="40">
        <v>11870746.839611039</v>
      </c>
      <c r="E220" s="40">
        <v>11712345.229821235</v>
      </c>
      <c r="F220" s="40">
        <v>11573230.573704265</v>
      </c>
      <c r="G220" s="40">
        <v>11502665.671695098</v>
      </c>
      <c r="H220" s="40">
        <v>11404575.080938067</v>
      </c>
      <c r="I220" s="40">
        <v>11081033.816336049</v>
      </c>
      <c r="J220" s="40">
        <v>10588228.948057644</v>
      </c>
      <c r="K220" s="40">
        <v>10056056.747453323</v>
      </c>
      <c r="L220" s="40"/>
    </row>
    <row r="221" spans="1:12" ht="12.75">
      <c r="A221" t="s">
        <v>53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2:12" ht="12.75">
      <c r="B222" s="40" t="s">
        <v>45</v>
      </c>
      <c r="C222" s="40" t="s">
        <v>38</v>
      </c>
      <c r="D222" s="40" t="s">
        <v>39</v>
      </c>
      <c r="E222" s="40" t="s">
        <v>40</v>
      </c>
      <c r="F222" s="40" t="s">
        <v>41</v>
      </c>
      <c r="G222" s="40" t="s">
        <v>42</v>
      </c>
      <c r="H222" s="40" t="s">
        <v>43</v>
      </c>
      <c r="I222" s="40" t="s">
        <v>44</v>
      </c>
      <c r="J222" s="40" t="s">
        <v>46</v>
      </c>
      <c r="K222" s="40" t="s">
        <v>47</v>
      </c>
      <c r="L222" s="40"/>
    </row>
    <row r="223" spans="1:12" ht="12.75">
      <c r="A223">
        <v>1</v>
      </c>
      <c r="B223" s="40">
        <v>-3883378.756726656</v>
      </c>
      <c r="C223" s="40">
        <v>-4006696.896189238</v>
      </c>
      <c r="D223" s="40">
        <v>-4556428.6978579685</v>
      </c>
      <c r="E223" s="40">
        <v>-5232595.110794664</v>
      </c>
      <c r="F223" s="40">
        <v>-5610877.488075169</v>
      </c>
      <c r="G223" s="40">
        <v>-5802633.423554838</v>
      </c>
      <c r="H223" s="40">
        <v>-6012495.512293754</v>
      </c>
      <c r="I223" s="40">
        <v>-6155460.1646207925</v>
      </c>
      <c r="J223" s="40">
        <v>-6204870.997174765</v>
      </c>
      <c r="K223" s="40">
        <v>-6188676.826316885</v>
      </c>
      <c r="L223" s="40"/>
    </row>
    <row r="224" spans="1:12" ht="12.75">
      <c r="A224">
        <v>2</v>
      </c>
      <c r="B224" s="40">
        <v>-3333726.434562832</v>
      </c>
      <c r="C224" s="40">
        <v>-2932959.1803492242</v>
      </c>
      <c r="D224" s="40">
        <v>-3143302.80620778</v>
      </c>
      <c r="E224" s="40">
        <v>-3656278.1839730954</v>
      </c>
      <c r="F224" s="40">
        <v>-3797361.3499559164</v>
      </c>
      <c r="G224" s="40">
        <v>-3547304.5102553926</v>
      </c>
      <c r="H224" s="40">
        <v>-3262812.2320599006</v>
      </c>
      <c r="I224" s="40">
        <v>-3049588.6401407737</v>
      </c>
      <c r="J224" s="40">
        <v>-2891912.532939596</v>
      </c>
      <c r="K224" s="40">
        <v>-2670081.0239452654</v>
      </c>
      <c r="L224" s="40"/>
    </row>
    <row r="225" spans="1:12" ht="12.75">
      <c r="A225">
        <v>3</v>
      </c>
      <c r="B225" s="40">
        <v>-4257659.494784953</v>
      </c>
      <c r="C225" s="40">
        <v>-4648575.475722017</v>
      </c>
      <c r="D225" s="40">
        <v>-5410758.717453724</v>
      </c>
      <c r="E225" s="40">
        <v>-6272176.575280992</v>
      </c>
      <c r="F225" s="40">
        <v>-6757241.492218935</v>
      </c>
      <c r="G225" s="40">
        <v>-6911074.839270636</v>
      </c>
      <c r="H225" s="40">
        <v>-6970684.321535844</v>
      </c>
      <c r="I225" s="40">
        <v>-6953757.711575216</v>
      </c>
      <c r="J225" s="40">
        <v>-6877374.9720208235</v>
      </c>
      <c r="K225" s="40">
        <v>-6724565.029762129</v>
      </c>
      <c r="L225" s="40"/>
    </row>
    <row r="226" spans="1:12" ht="12.75">
      <c r="A226">
        <v>4</v>
      </c>
      <c r="B226" s="40">
        <v>-4501515.868342489</v>
      </c>
      <c r="C226" s="40">
        <v>-4963499.252381712</v>
      </c>
      <c r="D226" s="40">
        <v>-5493781.384804934</v>
      </c>
      <c r="E226" s="40">
        <v>-6312213.658090681</v>
      </c>
      <c r="F226" s="40">
        <v>-7184993.350755186</v>
      </c>
      <c r="G226" s="40">
        <v>-7727258.738641887</v>
      </c>
      <c r="H226" s="40">
        <v>-7856526.27942671</v>
      </c>
      <c r="I226" s="40">
        <v>-7685361.310714379</v>
      </c>
      <c r="J226" s="40">
        <v>-7463119.022208124</v>
      </c>
      <c r="K226" s="40">
        <v>-7332496.947481841</v>
      </c>
      <c r="L226" s="40"/>
    </row>
    <row r="227" spans="1:12" ht="12.75">
      <c r="A227" t="s">
        <v>51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2:12" ht="12.75">
      <c r="B228" s="40" t="s">
        <v>45</v>
      </c>
      <c r="C228" s="40" t="s">
        <v>38</v>
      </c>
      <c r="D228" s="40" t="s">
        <v>39</v>
      </c>
      <c r="E228" s="40" t="s">
        <v>40</v>
      </c>
      <c r="F228" s="40" t="s">
        <v>41</v>
      </c>
      <c r="G228" s="40" t="s">
        <v>42</v>
      </c>
      <c r="H228" s="40" t="s">
        <v>43</v>
      </c>
      <c r="I228" s="40" t="s">
        <v>44</v>
      </c>
      <c r="J228" s="40" t="s">
        <v>46</v>
      </c>
      <c r="K228" s="40" t="s">
        <v>47</v>
      </c>
      <c r="L228" s="40"/>
    </row>
    <row r="229" spans="1:12" ht="12.75">
      <c r="A229">
        <v>1</v>
      </c>
      <c r="B229" s="40">
        <v>1091.5</v>
      </c>
      <c r="C229" s="40">
        <v>1248</v>
      </c>
      <c r="D229" s="40">
        <v>1404.5</v>
      </c>
      <c r="E229" s="40">
        <v>1561</v>
      </c>
      <c r="F229" s="40">
        <v>1717.5</v>
      </c>
      <c r="G229" s="40">
        <v>1874</v>
      </c>
      <c r="H229" s="40">
        <v>2030.5</v>
      </c>
      <c r="I229" s="40">
        <v>2187</v>
      </c>
      <c r="J229" s="40">
        <v>2343.5</v>
      </c>
      <c r="K229" s="40">
        <v>2500</v>
      </c>
      <c r="L229" s="40"/>
    </row>
    <row r="230" spans="1:12" ht="12.75">
      <c r="A230">
        <v>2</v>
      </c>
      <c r="B230" s="40">
        <v>934.9999999999991</v>
      </c>
      <c r="C230" s="40">
        <v>934.9999999999991</v>
      </c>
      <c r="D230" s="40">
        <v>934.9999999999991</v>
      </c>
      <c r="E230" s="40">
        <v>934.9999999999991</v>
      </c>
      <c r="F230" s="40">
        <v>934.9999999999991</v>
      </c>
      <c r="G230" s="40">
        <v>934.9999999999991</v>
      </c>
      <c r="H230" s="40">
        <v>934.9999999999991</v>
      </c>
      <c r="I230" s="40">
        <v>934.9999999999991</v>
      </c>
      <c r="J230" s="40">
        <v>934.9999999999991</v>
      </c>
      <c r="K230" s="40">
        <v>934.9999999999991</v>
      </c>
      <c r="L230" s="40"/>
    </row>
    <row r="231" spans="1:12" ht="12.75">
      <c r="A231">
        <v>3</v>
      </c>
      <c r="B231" s="40">
        <v>935.0000000000014</v>
      </c>
      <c r="C231" s="40">
        <v>935.0000000000014</v>
      </c>
      <c r="D231" s="40">
        <v>935.0000000000014</v>
      </c>
      <c r="E231" s="40">
        <v>935.0000000000014</v>
      </c>
      <c r="F231" s="40">
        <v>935.0000000000014</v>
      </c>
      <c r="G231" s="40">
        <v>935.0000000000014</v>
      </c>
      <c r="H231" s="40">
        <v>935.0000000000014</v>
      </c>
      <c r="I231" s="40">
        <v>935.0000000000014</v>
      </c>
      <c r="J231" s="40">
        <v>935.0000000000014</v>
      </c>
      <c r="K231" s="40">
        <v>935.0000000000014</v>
      </c>
      <c r="L231" s="40"/>
    </row>
    <row r="232" spans="1:12" ht="12.75">
      <c r="A232">
        <v>4</v>
      </c>
      <c r="B232" s="40">
        <v>2500</v>
      </c>
      <c r="C232" s="40">
        <v>2500</v>
      </c>
      <c r="D232" s="40">
        <v>2500</v>
      </c>
      <c r="E232" s="40">
        <v>2500</v>
      </c>
      <c r="F232" s="40">
        <v>2500</v>
      </c>
      <c r="G232" s="40">
        <v>2500</v>
      </c>
      <c r="H232" s="40">
        <v>2500</v>
      </c>
      <c r="I232" s="40">
        <v>2500</v>
      </c>
      <c r="J232" s="40">
        <v>2500</v>
      </c>
      <c r="K232" s="40">
        <v>2500</v>
      </c>
      <c r="L232" s="40"/>
    </row>
    <row r="233" spans="1:12" ht="12.75">
      <c r="A233" t="s">
        <v>52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2:12" ht="12.75">
      <c r="B234" s="40" t="s">
        <v>45</v>
      </c>
      <c r="C234" s="40" t="s">
        <v>38</v>
      </c>
      <c r="D234" s="40" t="s">
        <v>39</v>
      </c>
      <c r="E234" s="40" t="s">
        <v>40</v>
      </c>
      <c r="F234" s="40" t="s">
        <v>41</v>
      </c>
      <c r="G234" s="40" t="s">
        <v>42</v>
      </c>
      <c r="H234" s="40" t="s">
        <v>43</v>
      </c>
      <c r="I234" s="40" t="s">
        <v>44</v>
      </c>
      <c r="J234" s="40" t="s">
        <v>46</v>
      </c>
      <c r="K234" s="40" t="s">
        <v>47</v>
      </c>
      <c r="L234" s="40"/>
    </row>
    <row r="235" spans="1:12" ht="12.75">
      <c r="A235">
        <v>1</v>
      </c>
      <c r="B235" s="40">
        <v>592918.1140412051</v>
      </c>
      <c r="C235" s="40">
        <v>663920.7506226359</v>
      </c>
      <c r="D235" s="40">
        <v>726791.0680076856</v>
      </c>
      <c r="E235" s="40">
        <v>779105.9329402435</v>
      </c>
      <c r="F235" s="40">
        <v>820205.8095666154</v>
      </c>
      <c r="G235" s="40">
        <v>850840.3510449224</v>
      </c>
      <c r="H235" s="40">
        <v>871139.8431374456</v>
      </c>
      <c r="I235" s="40">
        <v>880961.469439664</v>
      </c>
      <c r="J235" s="40">
        <v>880774.5709789894</v>
      </c>
      <c r="K235" s="40">
        <v>871271.8259591695</v>
      </c>
      <c r="L235" s="40"/>
    </row>
    <row r="236" spans="1:12" ht="12.75">
      <c r="A236">
        <v>2</v>
      </c>
      <c r="B236" s="40">
        <v>501095.6241833275</v>
      </c>
      <c r="C236" s="40">
        <v>488390.10345170734</v>
      </c>
      <c r="D236" s="40">
        <v>476061.0271318956</v>
      </c>
      <c r="E236" s="40">
        <v>462509.9007424195</v>
      </c>
      <c r="F236" s="40">
        <v>447863.13033051713</v>
      </c>
      <c r="G236" s="40">
        <v>433458.7147555242</v>
      </c>
      <c r="H236" s="40">
        <v>420039.36567876715</v>
      </c>
      <c r="I236" s="40">
        <v>407537.0747421208</v>
      </c>
      <c r="J236" s="40">
        <v>395726.9250116971</v>
      </c>
      <c r="K236" s="40">
        <v>384621.73008201</v>
      </c>
      <c r="L236" s="40"/>
    </row>
    <row r="237" spans="1:12" ht="12.75">
      <c r="A237">
        <v>3</v>
      </c>
      <c r="B237" s="40">
        <v>499478.74132793874</v>
      </c>
      <c r="C237" s="40">
        <v>482162.4929073145</v>
      </c>
      <c r="D237" s="40">
        <v>462890.0718656727</v>
      </c>
      <c r="E237" s="40">
        <v>440846.0775378368</v>
      </c>
      <c r="F237" s="40">
        <v>416525.46291676635</v>
      </c>
      <c r="G237" s="40">
        <v>391173.3095143134</v>
      </c>
      <c r="H237" s="40">
        <v>365536.7571711204</v>
      </c>
      <c r="I237" s="40">
        <v>339915.34177669295</v>
      </c>
      <c r="J237" s="40">
        <v>314546.7623944698</v>
      </c>
      <c r="K237" s="40">
        <v>289667.7486198433</v>
      </c>
      <c r="L237" s="40"/>
    </row>
    <row r="238" spans="1:12" ht="12.75">
      <c r="A238">
        <v>4</v>
      </c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/>
    </row>
    <row r="239" spans="1:12" ht="12.75">
      <c r="A239" t="s">
        <v>54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2:12" ht="12.75">
      <c r="B240" s="40" t="s">
        <v>45</v>
      </c>
      <c r="C240" s="40" t="s">
        <v>38</v>
      </c>
      <c r="D240" s="40" t="s">
        <v>39</v>
      </c>
      <c r="E240" s="40" t="s">
        <v>40</v>
      </c>
      <c r="F240" s="40" t="s">
        <v>41</v>
      </c>
      <c r="G240" s="40" t="s">
        <v>42</v>
      </c>
      <c r="H240" s="40" t="s">
        <v>43</v>
      </c>
      <c r="I240" s="40" t="s">
        <v>44</v>
      </c>
      <c r="J240" s="40" t="s">
        <v>46</v>
      </c>
      <c r="K240" s="40" t="s">
        <v>47</v>
      </c>
      <c r="L240" s="40"/>
    </row>
    <row r="241" spans="1:12" ht="12.75">
      <c r="A241">
        <v>1</v>
      </c>
      <c r="B241" s="40">
        <v>-4475205.370767862</v>
      </c>
      <c r="C241" s="40">
        <v>-4669369.646811873</v>
      </c>
      <c r="D241" s="40">
        <v>-5281815.265865654</v>
      </c>
      <c r="E241" s="40">
        <v>-6010140.043734908</v>
      </c>
      <c r="F241" s="40">
        <v>-6429365.797641784</v>
      </c>
      <c r="G241" s="40">
        <v>-6651599.774599761</v>
      </c>
      <c r="H241" s="40">
        <v>-6881604.855431199</v>
      </c>
      <c r="I241" s="40">
        <v>-7034234.634060457</v>
      </c>
      <c r="J241" s="40">
        <v>-7083302.068153754</v>
      </c>
      <c r="K241" s="40">
        <v>-7057448.652276054</v>
      </c>
      <c r="L241" s="40"/>
    </row>
    <row r="242" spans="1:12" ht="12.75">
      <c r="A242">
        <v>2</v>
      </c>
      <c r="B242" s="40">
        <v>-3833887.058746159</v>
      </c>
      <c r="C242" s="40">
        <v>-3420414.28380093</v>
      </c>
      <c r="D242" s="40">
        <v>-3618428.8333396763</v>
      </c>
      <c r="E242" s="40">
        <v>-4117853.0847155154</v>
      </c>
      <c r="F242" s="40">
        <v>-4244289.480286434</v>
      </c>
      <c r="G242" s="40">
        <v>-3979828.2250109166</v>
      </c>
      <c r="H242" s="40">
        <v>-3681916.5977386683</v>
      </c>
      <c r="I242" s="40">
        <v>-3456190.7148828954</v>
      </c>
      <c r="J242" s="40">
        <v>-3286704.4579512924</v>
      </c>
      <c r="K242" s="40">
        <v>-3053767.754027277</v>
      </c>
      <c r="L242" s="40"/>
    </row>
    <row r="243" spans="1:12" ht="12.75">
      <c r="A243">
        <v>3</v>
      </c>
      <c r="B243" s="40">
        <v>-4756203.236112893</v>
      </c>
      <c r="C243" s="40">
        <v>-5129802.96862933</v>
      </c>
      <c r="D243" s="40">
        <v>-5872713.789319396</v>
      </c>
      <c r="E243" s="40">
        <v>-6712087.652818829</v>
      </c>
      <c r="F243" s="40">
        <v>-7172831.955135703</v>
      </c>
      <c r="G243" s="40">
        <v>-7301313.14878495</v>
      </c>
      <c r="H243" s="40">
        <v>-7335286.078706965</v>
      </c>
      <c r="I243" s="40">
        <v>-7292738.053351909</v>
      </c>
      <c r="J243" s="40">
        <v>-7190986.734415293</v>
      </c>
      <c r="K243" s="40">
        <v>-7013297.7783819735</v>
      </c>
      <c r="L243" s="40"/>
    </row>
    <row r="244" spans="1:12" ht="12.75">
      <c r="A244">
        <v>4</v>
      </c>
      <c r="B244" s="40">
        <v>-4499015.868342489</v>
      </c>
      <c r="C244" s="40">
        <v>-4960999.252381712</v>
      </c>
      <c r="D244" s="40">
        <v>-5491281.384804934</v>
      </c>
      <c r="E244" s="40">
        <v>-6309713.658090681</v>
      </c>
      <c r="F244" s="40">
        <v>-7182493.350755185</v>
      </c>
      <c r="G244" s="40">
        <v>-7724758.738641888</v>
      </c>
      <c r="H244" s="40">
        <v>-7854026.279426709</v>
      </c>
      <c r="I244" s="40">
        <v>-7682861.310714379</v>
      </c>
      <c r="J244" s="40">
        <v>-7460619.022208124</v>
      </c>
      <c r="K244" s="40">
        <v>-7329996.947481841</v>
      </c>
      <c r="L244" s="40"/>
    </row>
    <row r="245" spans="1:12" ht="12.75">
      <c r="A245" s="39" t="s">
        <v>113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2:12" ht="12.75">
      <c r="B246" s="40" t="s">
        <v>45</v>
      </c>
      <c r="C246" s="40" t="s">
        <v>38</v>
      </c>
      <c r="D246" s="40" t="s">
        <v>39</v>
      </c>
      <c r="E246" s="40" t="s">
        <v>40</v>
      </c>
      <c r="F246" s="40" t="s">
        <v>41</v>
      </c>
      <c r="G246" s="40" t="s">
        <v>42</v>
      </c>
      <c r="H246" s="40" t="s">
        <v>43</v>
      </c>
      <c r="I246" s="40" t="s">
        <v>44</v>
      </c>
      <c r="J246" s="40" t="s">
        <v>46</v>
      </c>
      <c r="K246" s="40" t="s">
        <v>47</v>
      </c>
      <c r="L246" s="40"/>
    </row>
    <row r="247" spans="1:12" ht="12.75">
      <c r="A247">
        <v>1</v>
      </c>
      <c r="B247">
        <v>10.090601302171878</v>
      </c>
      <c r="C247">
        <v>9.948122163522829</v>
      </c>
      <c r="D247">
        <v>8.841309948647211</v>
      </c>
      <c r="E247">
        <v>7.475280640534386</v>
      </c>
      <c r="F247">
        <v>6.65542094514351</v>
      </c>
      <c r="G247">
        <v>6.368486255179817</v>
      </c>
      <c r="H247">
        <v>6.153665933920796</v>
      </c>
      <c r="I247">
        <v>5.723241387465119</v>
      </c>
      <c r="J247">
        <v>5.139156118324325</v>
      </c>
      <c r="K247">
        <v>4.612301565697182</v>
      </c>
      <c r="L247" s="40"/>
    </row>
    <row r="248" spans="1:12" ht="12.75">
      <c r="A248">
        <v>2</v>
      </c>
      <c r="B248">
        <v>10.85218109518547</v>
      </c>
      <c r="C248">
        <v>11.442035626249055</v>
      </c>
      <c r="D248">
        <v>10.824206153312108</v>
      </c>
      <c r="E248">
        <v>9.73217686941079</v>
      </c>
      <c r="F248">
        <v>9.333046179351905</v>
      </c>
      <c r="G248">
        <v>9.80893654329233</v>
      </c>
      <c r="H248">
        <v>10.48400943207545</v>
      </c>
      <c r="I248">
        <v>10.779998650093459</v>
      </c>
      <c r="J248">
        <v>10.731571725303423</v>
      </c>
      <c r="K248">
        <v>10.779675316875421</v>
      </c>
      <c r="L248" s="40"/>
    </row>
    <row r="249" spans="1:12" ht="12.75">
      <c r="A249">
        <v>3</v>
      </c>
      <c r="B249">
        <v>10.349997291423675</v>
      </c>
      <c r="C249">
        <v>10.495733540281183</v>
      </c>
      <c r="D249">
        <v>9.623542642674826</v>
      </c>
      <c r="E249">
        <v>8.420536589499019</v>
      </c>
      <c r="F249">
        <v>7.810317838371144</v>
      </c>
      <c r="G249">
        <v>7.862962655885167</v>
      </c>
      <c r="H249">
        <v>8.0505086019862</v>
      </c>
      <c r="I249">
        <v>7.9668470588095985</v>
      </c>
      <c r="J249">
        <v>7.643124728165264</v>
      </c>
      <c r="K249">
        <v>7.370282583048298</v>
      </c>
      <c r="L249" s="40"/>
    </row>
    <row r="250" spans="1:12" ht="12.75">
      <c r="A250">
        <v>4</v>
      </c>
      <c r="B250">
        <v>10.02273983735764</v>
      </c>
      <c r="C250">
        <v>10.09676247885072</v>
      </c>
      <c r="D250">
        <v>9.606902312481798</v>
      </c>
      <c r="E250">
        <v>8.51369713435919</v>
      </c>
      <c r="F250">
        <v>7.306945779127155</v>
      </c>
      <c r="G250">
        <v>6.70243516480037</v>
      </c>
      <c r="H250">
        <v>6.766670659224738</v>
      </c>
      <c r="I250">
        <v>6.994181030300277</v>
      </c>
      <c r="J250">
        <v>6.981286829104166</v>
      </c>
      <c r="K250">
        <v>6.632081277497595</v>
      </c>
      <c r="L250" s="40"/>
    </row>
    <row r="251" spans="1:12" ht="12.75">
      <c r="A251" s="39" t="s">
        <v>114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2:12" ht="12.75">
      <c r="B252" s="40" t="s">
        <v>45</v>
      </c>
      <c r="C252" s="40" t="s">
        <v>38</v>
      </c>
      <c r="D252" s="40" t="s">
        <v>39</v>
      </c>
      <c r="E252" s="40" t="s">
        <v>40</v>
      </c>
      <c r="F252" s="40" t="s">
        <v>41</v>
      </c>
      <c r="G252" s="40" t="s">
        <v>42</v>
      </c>
      <c r="H252" s="40" t="s">
        <v>43</v>
      </c>
      <c r="I252" s="40" t="s">
        <v>44</v>
      </c>
      <c r="J252" s="40" t="s">
        <v>46</v>
      </c>
      <c r="K252" s="40" t="s">
        <v>47</v>
      </c>
      <c r="L252" s="40"/>
    </row>
    <row r="253" spans="1:12" ht="12.75">
      <c r="A253">
        <v>1</v>
      </c>
      <c r="B253" s="40">
        <v>15.532325223745584</v>
      </c>
      <c r="C253" s="40">
        <v>15.748466465145734</v>
      </c>
      <c r="D253" s="40">
        <v>15.683915991855352</v>
      </c>
      <c r="E253" s="40">
        <v>15.681201172898687</v>
      </c>
      <c r="F253" s="40">
        <v>15.905713151006282</v>
      </c>
      <c r="G253" s="40">
        <v>16.48007392338273</v>
      </c>
      <c r="H253" s="40">
        <v>17.287365076601255</v>
      </c>
      <c r="I253" s="40">
        <v>17.906549733357828</v>
      </c>
      <c r="J253" s="40">
        <v>18.34260150208292</v>
      </c>
      <c r="K253" s="40">
        <v>18.85251931982454</v>
      </c>
      <c r="L253" s="40"/>
    </row>
    <row r="254" spans="1:12" ht="12.75">
      <c r="A254">
        <v>2</v>
      </c>
      <c r="B254" s="40">
        <v>15.51321313641211</v>
      </c>
      <c r="C254" s="40">
        <v>15.649421229360982</v>
      </c>
      <c r="D254" s="40">
        <v>15.450107077749873</v>
      </c>
      <c r="E254" s="40">
        <v>15.270649879476242</v>
      </c>
      <c r="F254" s="40">
        <v>15.273341737449766</v>
      </c>
      <c r="G254" s="40">
        <v>15.542469875314106</v>
      </c>
      <c r="H254" s="40">
        <v>15.926202541713247</v>
      </c>
      <c r="I254" s="40">
        <v>16.022591870382335</v>
      </c>
      <c r="J254" s="40">
        <v>15.85147395616959</v>
      </c>
      <c r="K254" s="40">
        <v>15.643332498221525</v>
      </c>
      <c r="L254" s="40"/>
    </row>
    <row r="255" spans="1:12" ht="12.75">
      <c r="A255">
        <v>3</v>
      </c>
      <c r="B255" s="40">
        <v>16.32207442440154</v>
      </c>
      <c r="C255" s="40">
        <v>17.2502954128581</v>
      </c>
      <c r="D255" s="40">
        <v>17.81289633131741</v>
      </c>
      <c r="E255" s="40">
        <v>18.388326874896546</v>
      </c>
      <c r="F255" s="40">
        <v>19.175963315006307</v>
      </c>
      <c r="G255" s="40">
        <v>20.24070917405632</v>
      </c>
      <c r="H255" s="40">
        <v>21.410573447555997</v>
      </c>
      <c r="I255" s="40">
        <v>22.29901853948681</v>
      </c>
      <c r="J255" s="40">
        <v>22.961040265689263</v>
      </c>
      <c r="K255" s="40">
        <v>23.63420310711506</v>
      </c>
      <c r="L255" s="40"/>
    </row>
    <row r="256" spans="1:12" ht="12.75">
      <c r="A256">
        <v>4</v>
      </c>
      <c r="B256" s="40">
        <v>16.33117678921056</v>
      </c>
      <c r="C256" s="40">
        <v>17.291066714188077</v>
      </c>
      <c r="D256" s="40">
        <v>17.883287289630264</v>
      </c>
      <c r="E256" s="40">
        <v>18.465357500132036</v>
      </c>
      <c r="F256" s="40">
        <v>19.27082880778321</v>
      </c>
      <c r="G256" s="40">
        <v>20.420545984578958</v>
      </c>
      <c r="H256" s="40">
        <v>21.750265539819175</v>
      </c>
      <c r="I256" s="40">
        <v>22.823978574501687</v>
      </c>
      <c r="J256" s="40">
        <v>23.65339621726114</v>
      </c>
      <c r="K256" s="40">
        <v>24.48728523637956</v>
      </c>
      <c r="L256" s="40"/>
    </row>
    <row r="257" spans="1:12" ht="12.75">
      <c r="A257" s="39" t="s">
        <v>115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2:12" ht="12.75">
      <c r="B258" s="40" t="s">
        <v>45</v>
      </c>
      <c r="C258" s="40" t="s">
        <v>38</v>
      </c>
      <c r="D258" s="40" t="s">
        <v>39</v>
      </c>
      <c r="E258" s="40" t="s">
        <v>40</v>
      </c>
      <c r="F258" s="40" t="s">
        <v>41</v>
      </c>
      <c r="G258" s="40" t="s">
        <v>42</v>
      </c>
      <c r="H258" s="40" t="s">
        <v>43</v>
      </c>
      <c r="I258" s="40" t="s">
        <v>44</v>
      </c>
      <c r="J258" s="40" t="s">
        <v>46</v>
      </c>
      <c r="K258" s="40" t="s">
        <v>47</v>
      </c>
      <c r="L258" s="40"/>
    </row>
    <row r="259" spans="1:12" ht="12.75">
      <c r="A259">
        <v>1</v>
      </c>
      <c r="B259">
        <v>-5.4417239215737085</v>
      </c>
      <c r="C259">
        <v>-5.800344301622904</v>
      </c>
      <c r="D259">
        <v>-6.842606043208138</v>
      </c>
      <c r="E259">
        <v>-8.205920532364301</v>
      </c>
      <c r="F259">
        <v>-9.250292205862772</v>
      </c>
      <c r="G259">
        <v>-10.111587668202915</v>
      </c>
      <c r="H259">
        <v>-11.133699142680463</v>
      </c>
      <c r="I259">
        <v>-12.183308345892709</v>
      </c>
      <c r="J259">
        <v>-13.203445383758597</v>
      </c>
      <c r="K259">
        <v>-14.240217754127361</v>
      </c>
      <c r="L259" s="40"/>
    </row>
    <row r="260" spans="1:12" ht="12.75">
      <c r="A260">
        <v>2</v>
      </c>
      <c r="B260">
        <v>-4.661032041226641</v>
      </c>
      <c r="C260">
        <v>-4.207385603111926</v>
      </c>
      <c r="D260">
        <v>-4.625900924437767</v>
      </c>
      <c r="E260">
        <v>-5.538473010065454</v>
      </c>
      <c r="F260">
        <v>-5.940295558097862</v>
      </c>
      <c r="G260">
        <v>-5.733533332021774</v>
      </c>
      <c r="H260">
        <v>-5.442193109637796</v>
      </c>
      <c r="I260">
        <v>-5.242593220288877</v>
      </c>
      <c r="J260">
        <v>-5.119902230866165</v>
      </c>
      <c r="K260">
        <v>-4.8636571813461025</v>
      </c>
      <c r="L260" s="40"/>
    </row>
    <row r="261" spans="1:12" ht="12.75">
      <c r="A261">
        <v>3</v>
      </c>
      <c r="B261">
        <v>-5.97207713297786</v>
      </c>
      <c r="C261">
        <v>-6.7545618725769145</v>
      </c>
      <c r="D261">
        <v>-8.189353688642587</v>
      </c>
      <c r="E261">
        <v>-9.96779028539753</v>
      </c>
      <c r="F261">
        <v>-11.365645476635166</v>
      </c>
      <c r="G261">
        <v>-12.377746518171154</v>
      </c>
      <c r="H261">
        <v>-13.360064845569799</v>
      </c>
      <c r="I261">
        <v>-14.332171480677207</v>
      </c>
      <c r="J261">
        <v>-15.317915537523996</v>
      </c>
      <c r="K261">
        <v>-16.263920524066755</v>
      </c>
      <c r="L261" s="40"/>
    </row>
    <row r="262" spans="1:12" ht="12.75">
      <c r="A262">
        <v>4</v>
      </c>
      <c r="B262">
        <v>-6.308436951852917</v>
      </c>
      <c r="C262">
        <v>-7.194304235337357</v>
      </c>
      <c r="D262">
        <v>-8.276384977148467</v>
      </c>
      <c r="E262">
        <v>-9.951660365772844</v>
      </c>
      <c r="F262">
        <v>-11.963883028656058</v>
      </c>
      <c r="G262">
        <v>-13.718110819778582</v>
      </c>
      <c r="H262">
        <v>-14.983594880594438</v>
      </c>
      <c r="I262">
        <v>-15.829797544201416</v>
      </c>
      <c r="J262">
        <v>-16.672109388156976</v>
      </c>
      <c r="K262">
        <v>-17.855203958881965</v>
      </c>
      <c r="L262" s="40"/>
    </row>
    <row r="263" spans="1:12" ht="12.75">
      <c r="A263" s="39" t="s">
        <v>116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2:12" ht="12.75">
      <c r="B264" s="40" t="s">
        <v>45</v>
      </c>
      <c r="C264" s="40" t="s">
        <v>38</v>
      </c>
      <c r="D264" s="40" t="s">
        <v>39</v>
      </c>
      <c r="E264" s="40" t="s">
        <v>40</v>
      </c>
      <c r="F264" s="40" t="s">
        <v>41</v>
      </c>
      <c r="G264" s="40" t="s">
        <v>42</v>
      </c>
      <c r="H264" s="40" t="s">
        <v>43</v>
      </c>
      <c r="I264" s="40" t="s">
        <v>44</v>
      </c>
      <c r="J264" s="40" t="s">
        <v>46</v>
      </c>
      <c r="K264" s="40" t="s">
        <v>47</v>
      </c>
      <c r="L264" s="40"/>
    </row>
    <row r="265" spans="1:12" ht="12.75">
      <c r="A265">
        <v>1</v>
      </c>
      <c r="B265">
        <v>0.0015295035669928559</v>
      </c>
      <c r="C265">
        <v>0.0018066826306003386</v>
      </c>
      <c r="D265">
        <v>0.0021092045601863174</v>
      </c>
      <c r="E265">
        <v>0.0024480093872723376</v>
      </c>
      <c r="F265">
        <v>0.0028315315915086094</v>
      </c>
      <c r="G265">
        <v>0.003265606132086759</v>
      </c>
      <c r="H265">
        <v>0.003759998832928553</v>
      </c>
      <c r="I265">
        <v>0.004328660187846218</v>
      </c>
      <c r="J265">
        <v>0.0049867715655856635</v>
      </c>
      <c r="K265">
        <v>0.005752529237579469</v>
      </c>
      <c r="L265" s="40"/>
    </row>
    <row r="266" spans="1:12" ht="12.75">
      <c r="A266">
        <v>2</v>
      </c>
      <c r="B266">
        <v>0.0013072653212825483</v>
      </c>
      <c r="C266">
        <v>0.0013412752435379076</v>
      </c>
      <c r="D266">
        <v>0.0013760104040270438</v>
      </c>
      <c r="E266">
        <v>0.0014163233769001696</v>
      </c>
      <c r="F266">
        <v>0.001462640985400553</v>
      </c>
      <c r="G266">
        <v>0.0015112471032418901</v>
      </c>
      <c r="H266">
        <v>0.001559529079704001</v>
      </c>
      <c r="I266">
        <v>0.0016073724162167062</v>
      </c>
      <c r="J266">
        <v>0.0016553434902797071</v>
      </c>
      <c r="K266">
        <v>0.0017031391271562484</v>
      </c>
      <c r="L266" s="40"/>
    </row>
    <row r="267" spans="1:12" ht="12.75">
      <c r="A267">
        <v>3</v>
      </c>
      <c r="B267">
        <v>0.001311493351258786</v>
      </c>
      <c r="C267">
        <v>0.0013585915478501504</v>
      </c>
      <c r="D267">
        <v>0.0014151519405552419</v>
      </c>
      <c r="E267">
        <v>0.0014859090468812533</v>
      </c>
      <c r="F267">
        <v>0.001572665196721311</v>
      </c>
      <c r="G267">
        <v>0.001674586553270696</v>
      </c>
      <c r="H267">
        <v>0.001792027877666895</v>
      </c>
      <c r="I267">
        <v>0.0019270991153641464</v>
      </c>
      <c r="J267">
        <v>0.002082517106578029</v>
      </c>
      <c r="K267">
        <v>0.0022613753637148416</v>
      </c>
      <c r="L267" s="40"/>
    </row>
    <row r="268" spans="1:12" ht="12.75">
      <c r="A268">
        <v>4</v>
      </c>
      <c r="B268">
        <v>0.0035035070053944725</v>
      </c>
      <c r="C268">
        <v>0.0036236049758067374</v>
      </c>
      <c r="D268">
        <v>0.0037662515112267857</v>
      </c>
      <c r="E268">
        <v>0.003941430417606865</v>
      </c>
      <c r="F268">
        <v>0.004162802400992682</v>
      </c>
      <c r="G268">
        <v>0.004438220358527048</v>
      </c>
      <c r="H268">
        <v>0.00476788161449636</v>
      </c>
      <c r="I268">
        <v>0.005149334203107877</v>
      </c>
      <c r="J268">
        <v>0.005584833009679167</v>
      </c>
      <c r="K268">
        <v>0.006087695667235797</v>
      </c>
      <c r="L268" s="40"/>
    </row>
    <row r="269" spans="1:12" ht="12.75">
      <c r="A269" s="39" t="s">
        <v>117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2:12" ht="12.75">
      <c r="B270" s="40" t="s">
        <v>45</v>
      </c>
      <c r="C270" s="40" t="s">
        <v>38</v>
      </c>
      <c r="D270" s="40" t="s">
        <v>39</v>
      </c>
      <c r="E270" s="40" t="s">
        <v>40</v>
      </c>
      <c r="F270" s="40" t="s">
        <v>41</v>
      </c>
      <c r="G270" s="40" t="s">
        <v>42</v>
      </c>
      <c r="H270" s="40" t="s">
        <v>43</v>
      </c>
      <c r="I270" s="40" t="s">
        <v>44</v>
      </c>
      <c r="J270" s="40" t="s">
        <v>46</v>
      </c>
      <c r="K270" s="40" t="s">
        <v>47</v>
      </c>
      <c r="L270" s="40"/>
    </row>
    <row r="271" spans="1:12" ht="12.75">
      <c r="A271">
        <v>1</v>
      </c>
      <c r="B271">
        <v>0.8308477969406324</v>
      </c>
      <c r="C271">
        <v>0.9611330835296916</v>
      </c>
      <c r="D271">
        <v>1.0914567710533958</v>
      </c>
      <c r="E271">
        <v>1.2218184737458606</v>
      </c>
      <c r="F271">
        <v>1.3522204723882187</v>
      </c>
      <c r="G271">
        <v>1.4826624694766004</v>
      </c>
      <c r="H271">
        <v>1.6131419815387136</v>
      </c>
      <c r="I271">
        <v>1.7436592774531217</v>
      </c>
      <c r="J271">
        <v>1.8742144596752446</v>
      </c>
      <c r="K271">
        <v>2.0048066610837494</v>
      </c>
      <c r="L271" s="40"/>
    </row>
    <row r="272" spans="1:12" ht="12.75">
      <c r="A272">
        <v>2</v>
      </c>
      <c r="B272">
        <v>0.7006042054987138</v>
      </c>
      <c r="C272">
        <v>0.7006048716028805</v>
      </c>
      <c r="D272">
        <v>0.700604199235604</v>
      </c>
      <c r="E272">
        <v>0.700602764138253</v>
      </c>
      <c r="F272">
        <v>0.70060210724193</v>
      </c>
      <c r="G272">
        <v>0.7006023818708441</v>
      </c>
      <c r="H272">
        <v>0.7006027865202789</v>
      </c>
      <c r="I272">
        <v>0.7006030508300876</v>
      </c>
      <c r="J272">
        <v>0.7006031970551008</v>
      </c>
      <c r="K272">
        <v>0.700603548296472</v>
      </c>
      <c r="L272" s="40"/>
    </row>
    <row r="273" spans="1:12" ht="12.75">
      <c r="A273">
        <v>3</v>
      </c>
      <c r="B273">
        <v>0.7006021907451313</v>
      </c>
      <c r="C273">
        <v>0.7006009492558659</v>
      </c>
      <c r="D273">
        <v>0.7005986988924718</v>
      </c>
      <c r="E273">
        <v>0.7005959089792355</v>
      </c>
      <c r="F273">
        <v>0.7005936888528668</v>
      </c>
      <c r="G273">
        <v>0.7005920471776089</v>
      </c>
      <c r="H273">
        <v>0.70059043760706</v>
      </c>
      <c r="I273">
        <v>0.7005888282744015</v>
      </c>
      <c r="J273">
        <v>0.7005871802194834</v>
      </c>
      <c r="K273">
        <v>0.7005855726113972</v>
      </c>
      <c r="L273" s="40"/>
    </row>
    <row r="274" spans="1:12" ht="12.75">
      <c r="A274">
        <v>4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40"/>
    </row>
    <row r="275" spans="1:12" ht="12.75">
      <c r="A275" s="39" t="s">
        <v>118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2:12" ht="12.75">
      <c r="B276" s="40" t="s">
        <v>45</v>
      </c>
      <c r="C276" s="40" t="s">
        <v>38</v>
      </c>
      <c r="D276" s="40" t="s">
        <v>39</v>
      </c>
      <c r="E276" s="40" t="s">
        <v>40</v>
      </c>
      <c r="F276" s="40" t="s">
        <v>41</v>
      </c>
      <c r="G276" s="40" t="s">
        <v>42</v>
      </c>
      <c r="H276" s="40" t="s">
        <v>43</v>
      </c>
      <c r="I276" s="40" t="s">
        <v>44</v>
      </c>
      <c r="J276" s="40" t="s">
        <v>46</v>
      </c>
      <c r="K276" s="40" t="s">
        <v>47</v>
      </c>
      <c r="L276" s="40"/>
    </row>
    <row r="277" spans="1:12" ht="12.75">
      <c r="A277">
        <v>1</v>
      </c>
      <c r="B277">
        <v>-6.271042214947348</v>
      </c>
      <c r="C277">
        <v>-6.759670702521992</v>
      </c>
      <c r="D277">
        <v>-7.931953609701348</v>
      </c>
      <c r="E277">
        <v>-9.42529099672289</v>
      </c>
      <c r="F277">
        <v>-10.599681146659481</v>
      </c>
      <c r="G277">
        <v>-11.59098453154743</v>
      </c>
      <c r="H277">
        <v>-12.743081125386245</v>
      </c>
      <c r="I277">
        <v>-13.922638963157988</v>
      </c>
      <c r="J277">
        <v>-15.072673071868257</v>
      </c>
      <c r="K277">
        <v>-16.23927188597353</v>
      </c>
      <c r="L277" s="40"/>
    </row>
    <row r="278" spans="1:12" ht="12.75">
      <c r="A278">
        <v>2</v>
      </c>
      <c r="B278">
        <v>-5.360328981404072</v>
      </c>
      <c r="C278">
        <v>-4.906649199471267</v>
      </c>
      <c r="D278">
        <v>-5.325129113269346</v>
      </c>
      <c r="E278">
        <v>-6.237659450826807</v>
      </c>
      <c r="F278">
        <v>-6.639435024354393</v>
      </c>
      <c r="G278">
        <v>-6.432624466789376</v>
      </c>
      <c r="H278">
        <v>-6.141236367078372</v>
      </c>
      <c r="I278">
        <v>-5.941588898702749</v>
      </c>
      <c r="J278">
        <v>-5.818850084430985</v>
      </c>
      <c r="K278">
        <v>-5.562557590515421</v>
      </c>
      <c r="L278" s="40"/>
    </row>
    <row r="279" spans="1:12" ht="12.75">
      <c r="A279">
        <v>3</v>
      </c>
      <c r="B279">
        <v>-6.671367830371733</v>
      </c>
      <c r="C279">
        <v>-7.453804230284929</v>
      </c>
      <c r="D279">
        <v>-8.888537235594502</v>
      </c>
      <c r="E279">
        <v>-10.666900285329882</v>
      </c>
      <c r="F279">
        <v>-12.064666500291313</v>
      </c>
      <c r="G279">
        <v>-13.07666397879549</v>
      </c>
      <c r="H279">
        <v>-14.05886325529919</v>
      </c>
      <c r="I279">
        <v>-15.030833209836246</v>
      </c>
      <c r="J279">
        <v>-16.016420200636897</v>
      </c>
      <c r="K279">
        <v>-16.96224472131444</v>
      </c>
      <c r="L279" s="40"/>
    </row>
    <row r="280" spans="1:12" ht="12.75">
      <c r="A280">
        <v>4</v>
      </c>
      <c r="B280">
        <v>-6.3049334448475225</v>
      </c>
      <c r="C280">
        <v>-7.19068063036155</v>
      </c>
      <c r="D280">
        <v>-8.27261872563724</v>
      </c>
      <c r="E280">
        <v>-9.947718935355237</v>
      </c>
      <c r="F280">
        <v>-11.959720226255063</v>
      </c>
      <c r="G280">
        <v>-13.71367259942006</v>
      </c>
      <c r="H280">
        <v>-14.97882699897994</v>
      </c>
      <c r="I280">
        <v>-15.824648209998307</v>
      </c>
      <c r="J280">
        <v>-16.666524555147298</v>
      </c>
      <c r="K280">
        <v>-17.849116263214732</v>
      </c>
      <c r="L280" s="40"/>
    </row>
  </sheetData>
  <sheetProtection selectLockedCells="1" selectUnlockedCells="1"/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</dc:creator>
  <cp:keywords/>
  <dc:description/>
  <cp:lastModifiedBy>MPIDR user</cp:lastModifiedBy>
  <dcterms:created xsi:type="dcterms:W3CDTF">2004-11-04T08:54:16Z</dcterms:created>
  <dcterms:modified xsi:type="dcterms:W3CDTF">2006-11-25T20:19:49Z</dcterms:modified>
  <cp:category/>
  <cp:version/>
  <cp:contentType/>
  <cp:contentStatus/>
</cp:coreProperties>
</file>