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4" yWindow="32767" windowWidth="14640" windowHeight="8700" activeTab="3"/>
  </bookViews>
  <sheets>
    <sheet name="Sources" sheetId="1" r:id="rId1"/>
    <sheet name="Mid-Year population" sheetId="2" r:id="rId2"/>
    <sheet name="Thous" sheetId="3" r:id="rId3"/>
    <sheet name="Graph" sheetId="4" r:id="rId4"/>
  </sheets>
  <definedNames/>
  <calcPr fullCalcOnLoad="1"/>
</workbook>
</file>

<file path=xl/sharedStrings.xml><?xml version="1.0" encoding="utf-8"?>
<sst xmlns="http://schemas.openxmlformats.org/spreadsheetml/2006/main" count="228" uniqueCount="89">
  <si>
    <t>Бельгия</t>
  </si>
  <si>
    <t>Белоруссия</t>
  </si>
  <si>
    <t>Босния и Герцеговина</t>
  </si>
  <si>
    <t>Болгария</t>
  </si>
  <si>
    <t>Канада</t>
  </si>
  <si>
    <t>Хорватия</t>
  </si>
  <si>
    <t>Дания</t>
  </si>
  <si>
    <t>Испания</t>
  </si>
  <si>
    <t>Эстония</t>
  </si>
  <si>
    <t>США</t>
  </si>
  <si>
    <t>Финляндия</t>
  </si>
  <si>
    <t>Греция</t>
  </si>
  <si>
    <t>Венгрия</t>
  </si>
  <si>
    <t>Ирландия</t>
  </si>
  <si>
    <t>Италия</t>
  </si>
  <si>
    <t>Япония</t>
  </si>
  <si>
    <t>Литва</t>
  </si>
  <si>
    <t>Македония</t>
  </si>
  <si>
    <t>Молдавия</t>
  </si>
  <si>
    <t>Норвегия</t>
  </si>
  <si>
    <t>Новая Зеландия</t>
  </si>
  <si>
    <t>Нидерланды</t>
  </si>
  <si>
    <t>Польша</t>
  </si>
  <si>
    <t>Португалия</t>
  </si>
  <si>
    <t>Чехия</t>
  </si>
  <si>
    <t>Румыния</t>
  </si>
  <si>
    <t>Словакия</t>
  </si>
  <si>
    <t>Словения</t>
  </si>
  <si>
    <t>Швеция</t>
  </si>
  <si>
    <t>Швейцария</t>
  </si>
  <si>
    <t>Украина</t>
  </si>
  <si>
    <t>Латвия</t>
  </si>
  <si>
    <t>Великобритания</t>
  </si>
  <si>
    <t>Германия</t>
  </si>
  <si>
    <t>Австралия</t>
  </si>
  <si>
    <t>Австрия</t>
  </si>
  <si>
    <t>Республика Корея</t>
  </si>
  <si>
    <t>Год</t>
  </si>
  <si>
    <t>Страна</t>
  </si>
  <si>
    <t>Смотрите также таблицу HTML.</t>
  </si>
  <si>
    <t>Statistics New Zealand</t>
  </si>
  <si>
    <r>
      <t>Основные источники:</t>
    </r>
  </si>
  <si>
    <t>Россия</t>
  </si>
  <si>
    <t>United nations. Statistical Division. Demographic Yearbook: Historical supplement</t>
  </si>
  <si>
    <t>Australian Bureau of Statistics</t>
  </si>
  <si>
    <t>Recent demographic developments in Europe. 2002, Council of Europe. Strasbourg, Council of Europe Publishing, 2002</t>
  </si>
  <si>
    <t>Statistical Abstract of the United States. 2001.</t>
  </si>
  <si>
    <t>CIA worldfackbook</t>
  </si>
  <si>
    <t>Eurostat</t>
  </si>
  <si>
    <t>Демографический ежегодник России. Статистический сборник. Москва, ФСГС, 2005</t>
  </si>
  <si>
    <t>Recent demographic developments in Europe. 2005, Council of Europe. Strasbourg, Council of Europe Publishing, 2005</t>
  </si>
  <si>
    <t>Statistics Bureau of Japan</t>
  </si>
  <si>
    <t>International Data Base</t>
  </si>
  <si>
    <t>Statistics Canada</t>
  </si>
  <si>
    <t>Population Reference Bureau</t>
  </si>
  <si>
    <t>Франция *</t>
  </si>
  <si>
    <t>Федеральная служба государственной статистики</t>
  </si>
  <si>
    <t>National Institute of Population and Social Security Research</t>
  </si>
  <si>
    <t>World Population Prospects:  The 2008 Revision Population Database</t>
  </si>
  <si>
    <t>Европейская база данных 'здоровье для всех'</t>
  </si>
  <si>
    <t>Сербия</t>
  </si>
  <si>
    <t>Черногория</t>
  </si>
  <si>
    <t>на данном рабочем листе помечены различными цветами.</t>
  </si>
  <si>
    <r>
      <t>Источники:</t>
    </r>
  </si>
  <si>
    <t>INED Population in figures database</t>
  </si>
  <si>
    <t>Centers for Disease Control and Prevention</t>
  </si>
  <si>
    <t>* метрополия.</t>
  </si>
  <si>
    <t>US Census Bureau. International Database</t>
  </si>
  <si>
    <t>Statistics Estonia</t>
  </si>
  <si>
    <t>Национальный статистический комитет Республики Беларусь</t>
  </si>
  <si>
    <t>Statistics Korea</t>
  </si>
  <si>
    <t>Госстат Украины</t>
  </si>
  <si>
    <t>Информация по данному показателю для Приложений Демоскопа Weekly собирается с 2003 года. Для этого были использованы 23 источника данных.</t>
  </si>
  <si>
    <t>Statistics Lithuania</t>
  </si>
  <si>
    <t>Office for National Statistics</t>
  </si>
  <si>
    <t>https://www150.statcan.gc.ca/t1/tbl1/en/cv.action?pid=1710000901#timeframe</t>
  </si>
  <si>
    <t>Population Reference Bureau. 2015, 2016, 2017, 2018 World Population Data Sheet</t>
  </si>
  <si>
    <t>Предыдущее обновление массива для периода с 1950 по 2014 год было сделано 23 мая 2018 года.</t>
  </si>
  <si>
    <t>В данном файле период расширен на один год - 2018-й.</t>
  </si>
  <si>
    <t>Графоклетки, значение которых были введены заново или проверены по 6 источникам,</t>
  </si>
  <si>
    <t>Указатель источников данных, проверенных, исправленных или вновь введенных после 23.05.2018</t>
  </si>
  <si>
    <t>List of sources for data checked, updated, or newly recorded after 23-May-2018</t>
  </si>
  <si>
    <t>Промышленно развитые страны мира. Численность населения на середину года, 1950-2018</t>
  </si>
  <si>
    <t>Industrially developed countries of the world. Mid-year population, 1950-2018</t>
  </si>
  <si>
    <t>Last updated 28, October, 2019</t>
  </si>
  <si>
    <t>Босния_и_Герцеговина</t>
  </si>
  <si>
    <t>Новая_Зеландия</t>
  </si>
  <si>
    <t>Республика_Корея</t>
  </si>
  <si>
    <t>Франция_*</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</si>
</sst>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000000"/>
    <numFmt numFmtId="182" formatCode="0.000000"/>
    <numFmt numFmtId="183" formatCode="0.00000"/>
    <numFmt numFmtId="184" formatCode="0.0000"/>
    <numFmt numFmtId="185" formatCode="0.000"/>
    <numFmt numFmtId="186" formatCode="_-* #,##0_-;\-* #,##0_-;_-* &quot;-&quot;??_-;_-@_-"/>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quot;Yes&quot;;&quot;Yes&quot;;&quot;No&quot;"/>
    <numFmt numFmtId="192" formatCode="&quot;True&quot;;&quot;True&quot;;&quot;False&quot;"/>
    <numFmt numFmtId="193" formatCode="&quot;On&quot;;&quot;On&quot;;&quot;Off&quot;"/>
  </numFmts>
  <fonts count="57">
    <font>
      <sz val="10"/>
      <name val="Arial Cyr"/>
      <family val="0"/>
    </font>
    <font>
      <sz val="8"/>
      <name val="Arial Cyr"/>
      <family val="0"/>
    </font>
    <font>
      <u val="single"/>
      <sz val="10"/>
      <color indexed="12"/>
      <name val="Arial Cyr"/>
      <family val="0"/>
    </font>
    <font>
      <sz val="8"/>
      <name val="Arial Narrow"/>
      <family val="2"/>
    </font>
    <font>
      <sz val="9"/>
      <name val="Arial Narrow"/>
      <family val="2"/>
    </font>
    <font>
      <sz val="10"/>
      <name val="Arial Narrow"/>
      <family val="2"/>
    </font>
    <font>
      <sz val="10"/>
      <name val="Arial"/>
      <family val="2"/>
    </font>
    <font>
      <b/>
      <sz val="12"/>
      <color indexed="8"/>
      <name val="Arial"/>
      <family val="2"/>
    </font>
    <font>
      <u val="single"/>
      <sz val="10"/>
      <color indexed="20"/>
      <name val="Arial Cyr"/>
      <family val="0"/>
    </font>
    <font>
      <b/>
      <u val="single"/>
      <sz val="10"/>
      <color indexed="8"/>
      <name val="Arial"/>
      <family val="2"/>
    </font>
    <font>
      <sz val="14"/>
      <color indexed="8"/>
      <name val="Arial"/>
      <family val="2"/>
    </font>
    <font>
      <b/>
      <sz val="12"/>
      <name val="Arial"/>
      <family val="2"/>
    </font>
    <font>
      <sz val="10"/>
      <color indexed="12"/>
      <name val="Arial"/>
      <family val="2"/>
    </font>
    <font>
      <sz val="10"/>
      <color indexed="14"/>
      <name val="Arial Cyr"/>
      <family val="0"/>
    </font>
    <font>
      <sz val="10"/>
      <color indexed="12"/>
      <name val="Arial Cyr"/>
      <family val="2"/>
    </font>
    <font>
      <b/>
      <sz val="14"/>
      <color indexed="12"/>
      <name val="Arial Cyr"/>
      <family val="2"/>
    </font>
    <font>
      <b/>
      <sz val="9"/>
      <name val="Arial Narrow"/>
      <family val="2"/>
    </font>
    <font>
      <b/>
      <sz val="8"/>
      <color indexed="8"/>
      <name val="Arial Narrow"/>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9"/>
      <name val="Arial Narrow"/>
      <family val="2"/>
    </font>
    <font>
      <sz val="10"/>
      <color indexed="63"/>
      <name val="Arial"/>
      <family val="2"/>
    </font>
    <font>
      <sz val="16"/>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0"/>
      <name val="Arial Narrow"/>
      <family val="2"/>
    </font>
    <font>
      <sz val="10"/>
      <color rgb="FF333333"/>
      <name val="Arial"/>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9"/>
        <bgColor indexed="64"/>
      </patternFill>
    </fill>
    <fill>
      <patternFill patternType="solid">
        <fgColor indexed="9"/>
        <bgColor indexed="64"/>
      </patternFill>
    </fill>
    <fill>
      <gradientFill degree="90">
        <stop position="0">
          <color theme="0"/>
        </stop>
        <stop position="1">
          <color rgb="FFFFFF0D"/>
        </stop>
      </gradientFill>
    </fill>
    <fill>
      <gradientFill degree="90">
        <stop position="0">
          <color theme="0"/>
        </stop>
        <stop position="1">
          <color theme="5" tint="0.5999900102615356"/>
        </stop>
      </gradientFill>
    </fill>
    <fill>
      <gradientFill degree="90">
        <stop position="0">
          <color theme="0"/>
        </stop>
        <stop position="1">
          <color rgb="FF1EECF6"/>
        </stop>
      </gradientFill>
    </fill>
    <fill>
      <gradientFill degree="90">
        <stop position="0">
          <color theme="0"/>
        </stop>
        <stop position="1">
          <color rgb="FFAFEBAF"/>
        </stop>
      </gradientFill>
    </fill>
    <fill>
      <gradientFill degree="90">
        <stop position="0">
          <color theme="0"/>
        </stop>
        <stop position="1">
          <color rgb="FFFF5353"/>
        </stop>
      </gradientFill>
    </fill>
    <fill>
      <gradientFill degree="90">
        <stop position="0">
          <color theme="0"/>
        </stop>
        <stop position="1">
          <color rgb="FFFF5353"/>
        </stop>
      </gradientFill>
    </fill>
    <fill>
      <patternFill patternType="solid">
        <fgColor rgb="FF95FD87"/>
        <bgColor indexed="64"/>
      </patternFill>
    </fill>
    <fill>
      <patternFill patternType="solid">
        <fgColor rgb="FFFFD9D9"/>
        <bgColor indexed="64"/>
      </patternFill>
    </fill>
    <fill>
      <gradientFill degree="90">
        <stop position="0">
          <color theme="7" tint="0.40000998973846436"/>
        </stop>
        <stop position="1">
          <color rgb="FF3F6EA7"/>
        </stop>
      </gradientFill>
    </fill>
    <fill>
      <gradientFill degree="90">
        <stop position="0">
          <color rgb="FFFFFF00"/>
        </stop>
        <stop position="1">
          <color rgb="FF51F735"/>
        </stop>
      </gradientFill>
    </fill>
    <fill>
      <gradientFill type="path" left="0.5" right="0.5" top="0.5" bottom="0.5">
        <stop position="0">
          <color rgb="FFFFFF00"/>
        </stop>
        <stop position="1">
          <color rgb="FFF369DC"/>
        </stop>
      </gradientFill>
    </fill>
    <fill>
      <gradientFill type="path" left="0.5" right="0.5" top="0.5" bottom="0.5">
        <stop position="0">
          <color rgb="FFFFFF00"/>
        </stop>
        <stop position="1">
          <color rgb="FFF369DC"/>
        </stop>
      </gradientFill>
    </fill>
    <fill>
      <gradientFill degree="90">
        <stop position="0">
          <color rgb="FF64F836"/>
        </stop>
        <stop position="1">
          <color rgb="FF94FAFA"/>
        </stop>
      </gradientFill>
    </fill>
    <fill>
      <gradientFill degree="90">
        <stop position="0">
          <color theme="0"/>
        </stop>
        <stop position="1">
          <color rgb="FFF84EF0"/>
        </stop>
      </gradientFill>
    </fill>
    <fill>
      <gradientFill degree="90">
        <stop position="0">
          <color rgb="FF64F836"/>
        </stop>
        <stop position="1">
          <color rgb="FF94FAFA"/>
        </stop>
      </gradientFill>
    </fill>
    <fill>
      <patternFill patternType="solid">
        <fgColor theme="0" tint="-0.149959996342659"/>
        <bgColor indexed="64"/>
      </patternFill>
    </fill>
    <fill>
      <gradientFill degree="90">
        <stop position="0">
          <color rgb="FFFFFF00"/>
        </stop>
        <stop position="1">
          <color theme="4"/>
        </stop>
      </gradientFill>
    </fill>
    <fill>
      <patternFill patternType="solid">
        <fgColor rgb="FFFFFF00"/>
        <bgColor indexed="64"/>
      </patternFill>
    </fill>
    <fill>
      <gradientFill degree="90">
        <stop position="0">
          <color theme="0"/>
        </stop>
        <stop position="1">
          <color rgb="FFF84EF0"/>
        </stop>
      </gradientFill>
    </fill>
    <fill>
      <gradientFill degree="90">
        <stop position="0">
          <color theme="0"/>
        </stop>
        <stop position="1">
          <color rgb="FFAFEBAF"/>
        </stop>
      </gradientFill>
    </fill>
    <fill>
      <gradientFill degree="90">
        <stop position="0">
          <color theme="0"/>
        </stop>
        <stop position="1">
          <color rgb="FF00B0F0"/>
        </stop>
      </gradientFill>
    </fill>
    <fill>
      <gradientFill degree="90">
        <stop position="0">
          <color rgb="FF00B050"/>
        </stop>
        <stop position="1">
          <color rgb="FFFFFF00"/>
        </stop>
      </gradientFill>
    </fill>
    <fill>
      <gradientFill type="path" left="0.5" right="0.5" top="0.5" bottom="0.5">
        <stop position="0">
          <color rgb="FFFFFF00"/>
        </stop>
        <stop position="1">
          <color rgb="FFFF0000"/>
        </stop>
      </gradient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57"/>
      </left>
      <right style="thin">
        <color indexed="57"/>
      </right>
      <top style="thin">
        <color indexed="57"/>
      </top>
      <bottom style="thin">
        <color indexed="57"/>
      </bottom>
    </border>
    <border>
      <left style="thin">
        <color indexed="57"/>
      </left>
      <right style="thick">
        <color indexed="8"/>
      </right>
      <top style="thin">
        <color indexed="57"/>
      </top>
      <bottom style="thin">
        <color indexed="57"/>
      </bottom>
    </border>
    <border>
      <left style="thick">
        <color indexed="8"/>
      </left>
      <right style="thin">
        <color indexed="57"/>
      </right>
      <top style="thin">
        <color indexed="57"/>
      </top>
      <bottom style="thin">
        <color indexed="57"/>
      </bottom>
    </border>
    <border>
      <left style="thin">
        <color indexed="57"/>
      </left>
      <right>
        <color indexed="63"/>
      </right>
      <top style="thin">
        <color indexed="57"/>
      </top>
      <bottom style="thin">
        <color indexed="57"/>
      </bottom>
    </border>
    <border>
      <left>
        <color indexed="63"/>
      </left>
      <right>
        <color indexed="63"/>
      </right>
      <top style="thin">
        <color indexed="57"/>
      </top>
      <bottom style="thin">
        <color indexed="57"/>
      </bottom>
    </border>
    <border>
      <left>
        <color indexed="63"/>
      </left>
      <right style="thin">
        <color indexed="57"/>
      </right>
      <top style="thin">
        <color indexed="57"/>
      </top>
      <bottom style="thin">
        <color indexed="57"/>
      </bottom>
    </border>
    <border>
      <left style="thick">
        <color indexed="8"/>
      </left>
      <right style="thin">
        <color indexed="57"/>
      </right>
      <top style="thin">
        <color indexed="57"/>
      </top>
      <bottom style="thick">
        <color indexed="8"/>
      </bottom>
    </border>
    <border>
      <left style="thin">
        <color indexed="57"/>
      </left>
      <right style="thin">
        <color indexed="57"/>
      </right>
      <top style="thin">
        <color indexed="57"/>
      </top>
      <bottom style="thick">
        <color indexed="8"/>
      </bottom>
    </border>
    <border>
      <left style="thin">
        <color indexed="57"/>
      </left>
      <right>
        <color indexed="63"/>
      </right>
      <top style="thin">
        <color indexed="57"/>
      </top>
      <bottom style="thick">
        <color indexed="8"/>
      </bottom>
    </border>
    <border>
      <left style="thin">
        <color indexed="57"/>
      </left>
      <right style="thick">
        <color indexed="8"/>
      </right>
      <top style="thin">
        <color indexed="57"/>
      </top>
      <bottom style="thick">
        <color indexed="8"/>
      </bottom>
    </border>
    <border>
      <left style="double">
        <color indexed="11"/>
      </left>
      <right style="thin">
        <color indexed="11"/>
      </right>
      <top style="double">
        <color indexed="11"/>
      </top>
      <bottom style="thin">
        <color indexed="11"/>
      </bottom>
    </border>
    <border>
      <left style="thin">
        <color indexed="11"/>
      </left>
      <right style="thin">
        <color indexed="11"/>
      </right>
      <top style="double">
        <color indexed="11"/>
      </top>
      <bottom style="thin">
        <color indexed="11"/>
      </bottom>
    </border>
    <border>
      <left style="thin">
        <color indexed="11"/>
      </left>
      <right style="thin">
        <color indexed="11"/>
      </right>
      <top style="double">
        <color indexed="11"/>
      </top>
      <bottom>
        <color indexed="63"/>
      </bottom>
    </border>
    <border>
      <left style="double">
        <color indexed="11"/>
      </left>
      <right style="thin">
        <color indexed="11"/>
      </right>
      <top style="thin">
        <color indexed="11"/>
      </top>
      <bottom style="thin">
        <color indexed="11"/>
      </bottom>
    </border>
    <border>
      <left style="thin">
        <color indexed="11"/>
      </left>
      <right>
        <color indexed="63"/>
      </right>
      <top style="thin">
        <color indexed="11"/>
      </top>
      <bottom style="thin">
        <color indexed="11"/>
      </bottom>
    </border>
    <border>
      <left style="double">
        <color indexed="11"/>
      </left>
      <right style="thin">
        <color indexed="11"/>
      </right>
      <top style="thin">
        <color indexed="11"/>
      </top>
      <bottom style="double">
        <color indexed="11"/>
      </bottom>
    </border>
    <border>
      <left style="thin">
        <color indexed="11"/>
      </left>
      <right>
        <color indexed="63"/>
      </right>
      <top style="thin">
        <color indexed="11"/>
      </top>
      <bottom style="double">
        <color indexed="11"/>
      </bottom>
    </border>
    <border>
      <left style="double">
        <color indexed="17"/>
      </left>
      <right style="double">
        <color indexed="17"/>
      </right>
      <top style="double">
        <color indexed="17"/>
      </top>
      <bottom style="double">
        <color indexed="17"/>
      </bottom>
    </border>
    <border>
      <left style="thick">
        <color indexed="27"/>
      </left>
      <right style="thick">
        <color indexed="27"/>
      </right>
      <top style="thick">
        <color indexed="27"/>
      </top>
      <bottom>
        <color indexed="63"/>
      </bottom>
    </border>
    <border>
      <left style="dashed">
        <color rgb="FFFFFF00"/>
      </left>
      <right style="dashed">
        <color rgb="FFFFFF00"/>
      </right>
      <top style="dashed">
        <color rgb="FFFFFF00"/>
      </top>
      <bottom style="dashed">
        <color rgb="FFFFFF00"/>
      </bottom>
    </border>
    <border>
      <left style="thick">
        <color rgb="FF62D862"/>
      </left>
      <right style="thick">
        <color rgb="FF62D862"/>
      </right>
      <top>
        <color indexed="63"/>
      </top>
      <bottom>
        <color indexed="63"/>
      </bottom>
    </border>
    <border>
      <left style="thick">
        <color rgb="FFFFFF00"/>
      </left>
      <right style="thick">
        <color rgb="FFFFFF00"/>
      </right>
      <top style="thick">
        <color rgb="FFFFFF00"/>
      </top>
      <bottom style="thick">
        <color rgb="FFFFFF00"/>
      </bottom>
    </border>
    <border>
      <left style="thick">
        <color rgb="FFFFFF00"/>
      </left>
      <right style="thick">
        <color rgb="FFFFFF00"/>
      </right>
      <top style="thick">
        <color rgb="FFFFFF00"/>
      </top>
      <bottom>
        <color indexed="63"/>
      </bottom>
    </border>
    <border>
      <left style="thick">
        <color rgb="FF42AAEA"/>
      </left>
      <right style="thick">
        <color rgb="FF42AAEA"/>
      </right>
      <top style="thick">
        <color rgb="FF42AAEA"/>
      </top>
      <bottom>
        <color indexed="63"/>
      </bottom>
    </border>
    <border>
      <left style="double">
        <color rgb="FFFF0000"/>
      </left>
      <right style="double">
        <color rgb="FFFF0000"/>
      </right>
      <top style="double">
        <color rgb="FFFF0000"/>
      </top>
      <bottom style="double">
        <color rgb="FFFF0000"/>
      </bottom>
    </border>
    <border>
      <left style="double">
        <color rgb="FFFF0000"/>
      </left>
      <right style="double">
        <color rgb="FFFF0000"/>
      </right>
      <top style="double">
        <color rgb="FFFF0000"/>
      </top>
      <bottom>
        <color indexed="63"/>
      </bottom>
    </border>
    <border>
      <left style="thick">
        <color rgb="FF28AD25"/>
      </left>
      <right style="thick">
        <color rgb="FF28AD25"/>
      </right>
      <top style="thick">
        <color rgb="FF28AD25"/>
      </top>
      <bottom>
        <color indexed="63"/>
      </bottom>
    </border>
    <border>
      <left style="dashed">
        <color rgb="FFFF0000"/>
      </left>
      <right style="dashed">
        <color rgb="FFFF0000"/>
      </right>
      <top style="dashed">
        <color rgb="FFFF0000"/>
      </top>
      <bottom style="dashed">
        <color rgb="FFFF0000"/>
      </bottom>
    </border>
    <border>
      <left style="dashed">
        <color rgb="FFFF0000"/>
      </left>
      <right style="dashed">
        <color rgb="FFFF0000"/>
      </right>
      <top style="dashed">
        <color rgb="FFFF0000"/>
      </top>
      <bottom>
        <color indexed="63"/>
      </bottom>
    </border>
    <border>
      <left style="slantDashDot">
        <color theme="9" tint="-0.24993999302387238"/>
      </left>
      <right style="slantDashDot">
        <color theme="9" tint="-0.24993999302387238"/>
      </right>
      <top style="slantDashDot">
        <color theme="9" tint="-0.24993999302387238"/>
      </top>
      <bottom style="slantDashDot">
        <color theme="9" tint="-0.24993999302387238"/>
      </bottom>
    </border>
    <border>
      <left style="slantDashDot">
        <color indexed="15"/>
      </left>
      <right style="slantDashDot">
        <color indexed="15"/>
      </right>
      <top style="slantDashDot">
        <color indexed="15"/>
      </top>
      <bottom style="slantDashDot">
        <color indexed="15"/>
      </bottom>
    </border>
    <border>
      <left style="slantDashDot">
        <color theme="9" tint="-0.24993999302387238"/>
      </left>
      <right style="slantDashDot">
        <color theme="9" tint="-0.24993999302387238"/>
      </right>
      <top style="slantDashDot">
        <color theme="9" tint="-0.24993999302387238"/>
      </top>
      <bottom>
        <color indexed="63"/>
      </bottom>
    </border>
    <border>
      <left style="thick">
        <color rgb="FF00B0F0"/>
      </left>
      <right style="thick">
        <color rgb="FF00B0F0"/>
      </right>
      <top style="thick">
        <color rgb="FF00B0F0"/>
      </top>
      <bottom style="thick">
        <color rgb="FF00B0F0"/>
      </bottom>
    </border>
    <border>
      <left style="thick">
        <color rgb="FF00B0F0"/>
      </left>
      <right style="thick">
        <color rgb="FF00B0F0"/>
      </right>
      <top style="thick">
        <color rgb="FF00B0F0"/>
      </top>
      <bottom>
        <color indexed="63"/>
      </bottom>
    </border>
    <border>
      <left style="mediumDashDot">
        <color rgb="FFFF0000"/>
      </left>
      <right style="mediumDashDot">
        <color rgb="FFFF0000"/>
      </right>
      <top style="mediumDashDot">
        <color rgb="FFFF0000"/>
      </top>
      <bottom style="mediumDashDot">
        <color rgb="FFFF0000"/>
      </bottom>
    </border>
    <border>
      <left>
        <color indexed="63"/>
      </left>
      <right style="thin">
        <color indexed="11"/>
      </right>
      <top>
        <color indexed="63"/>
      </top>
      <bottom>
        <color indexed="63"/>
      </bottom>
    </border>
    <border>
      <left style="dashed">
        <color rgb="FF20571D"/>
      </left>
      <right style="dashed">
        <color rgb="FF20571D"/>
      </right>
      <top style="dashed">
        <color rgb="FF20571D"/>
      </top>
      <bottom style="dashed">
        <color rgb="FF20571D"/>
      </bottom>
    </border>
    <border>
      <left style="thick">
        <color rgb="FF740E65"/>
      </left>
      <right style="thick">
        <color rgb="FF740E65"/>
      </right>
      <top style="thick">
        <color rgb="FF740E65"/>
      </top>
      <bottom>
        <color indexed="63"/>
      </bottom>
    </border>
    <border>
      <left style="thick">
        <color indexed="8"/>
      </left>
      <right style="thin">
        <color indexed="57"/>
      </right>
      <top style="thick">
        <color indexed="8"/>
      </top>
      <bottom style="thin">
        <color indexed="57"/>
      </bottom>
    </border>
    <border>
      <left style="thin">
        <color indexed="57"/>
      </left>
      <right style="thin">
        <color indexed="57"/>
      </right>
      <top style="thick">
        <color indexed="8"/>
      </top>
      <bottom style="thin">
        <color indexed="57"/>
      </bottom>
    </border>
    <border>
      <left style="thin">
        <color indexed="57"/>
      </left>
      <right>
        <color indexed="63"/>
      </right>
      <top style="thick">
        <color indexed="8"/>
      </top>
      <bottom style="thin">
        <color indexed="57"/>
      </bottom>
    </border>
    <border>
      <left style="thin">
        <color indexed="57"/>
      </left>
      <right style="thick">
        <color indexed="8"/>
      </right>
      <top style="thick">
        <color indexed="8"/>
      </top>
      <bottom style="thin">
        <color indexed="57"/>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0" fillId="0" borderId="0">
      <alignment/>
      <protection/>
    </xf>
    <xf numFmtId="0" fontId="38" fillId="0" borderId="0">
      <alignment/>
      <protection/>
    </xf>
    <xf numFmtId="0" fontId="8"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0" fontId="38"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4" fillId="32" borderId="0" applyNumberFormat="0" applyBorder="0" applyAlignment="0" applyProtection="0"/>
  </cellStyleXfs>
  <cellXfs count="126">
    <xf numFmtId="0" fontId="0" fillId="0" borderId="0" xfId="0" applyAlignment="1">
      <alignment/>
    </xf>
    <xf numFmtId="0" fontId="0" fillId="33" borderId="0" xfId="0" applyFill="1" applyAlignment="1">
      <alignment/>
    </xf>
    <xf numFmtId="0" fontId="10" fillId="33" borderId="0" xfId="0" applyFont="1" applyFill="1" applyAlignment="1">
      <alignment horizontal="left"/>
    </xf>
    <xf numFmtId="0" fontId="1" fillId="33" borderId="0" xfId="0" applyFont="1" applyFill="1" applyAlignment="1">
      <alignment/>
    </xf>
    <xf numFmtId="0" fontId="4" fillId="33" borderId="0" xfId="0" applyFont="1" applyFill="1" applyAlignment="1">
      <alignment/>
    </xf>
    <xf numFmtId="0" fontId="0" fillId="33" borderId="0" xfId="0" applyFont="1" applyFill="1" applyAlignment="1">
      <alignment/>
    </xf>
    <xf numFmtId="0" fontId="0" fillId="33" borderId="0" xfId="0" applyFont="1" applyFill="1" applyAlignment="1">
      <alignment/>
    </xf>
    <xf numFmtId="0" fontId="0" fillId="33" borderId="0" xfId="0" applyFill="1" applyAlignment="1">
      <alignment horizontal="right"/>
    </xf>
    <xf numFmtId="0" fontId="2" fillId="33" borderId="0" xfId="42" applyFont="1" applyFill="1" applyAlignment="1" applyProtection="1">
      <alignment/>
      <protection/>
    </xf>
    <xf numFmtId="0" fontId="2" fillId="33" borderId="0" xfId="42" applyFill="1" applyAlignment="1" applyProtection="1">
      <alignment horizontal="left" vertical="center"/>
      <protection/>
    </xf>
    <xf numFmtId="0" fontId="2" fillId="33" borderId="0" xfId="42" applyFont="1" applyFill="1" applyAlignment="1" applyProtection="1">
      <alignment horizontal="left" vertical="center"/>
      <protection/>
    </xf>
    <xf numFmtId="0" fontId="0" fillId="33" borderId="0" xfId="0" applyFont="1" applyFill="1" applyAlignment="1">
      <alignment/>
    </xf>
    <xf numFmtId="0" fontId="13" fillId="33" borderId="0" xfId="0" applyFont="1" applyFill="1" applyAlignment="1">
      <alignment/>
    </xf>
    <xf numFmtId="0" fontId="4" fillId="34" borderId="10" xfId="0" applyFont="1" applyFill="1" applyBorder="1" applyAlignment="1">
      <alignment horizontal="center"/>
    </xf>
    <xf numFmtId="0" fontId="4" fillId="34" borderId="11" xfId="0" applyFont="1" applyFill="1" applyBorder="1" applyAlignment="1">
      <alignment horizontal="center"/>
    </xf>
    <xf numFmtId="0" fontId="0" fillId="34" borderId="12" xfId="0" applyFill="1" applyBorder="1" applyAlignment="1">
      <alignment horizontal="left"/>
    </xf>
    <xf numFmtId="1" fontId="3" fillId="34" borderId="10" xfId="0" applyNumberFormat="1" applyFont="1" applyFill="1" applyBorder="1" applyAlignment="1">
      <alignment horizontal="right"/>
    </xf>
    <xf numFmtId="1" fontId="3" fillId="34" borderId="10" xfId="0" applyNumberFormat="1" applyFont="1" applyFill="1" applyBorder="1" applyAlignment="1">
      <alignment horizontal="right" vertical="center"/>
    </xf>
    <xf numFmtId="1" fontId="3" fillId="34" borderId="13" xfId="0" applyNumberFormat="1" applyFont="1" applyFill="1" applyBorder="1" applyAlignment="1">
      <alignment horizontal="right" vertical="center"/>
    </xf>
    <xf numFmtId="1" fontId="3" fillId="34" borderId="11" xfId="0" applyNumberFormat="1" applyFont="1" applyFill="1" applyBorder="1" applyAlignment="1">
      <alignment horizontal="right" vertical="center"/>
    </xf>
    <xf numFmtId="1" fontId="3" fillId="34" borderId="13" xfId="0" applyNumberFormat="1" applyFont="1" applyFill="1" applyBorder="1" applyAlignment="1">
      <alignment horizontal="right"/>
    </xf>
    <xf numFmtId="1" fontId="3" fillId="34" borderId="14" xfId="0" applyNumberFormat="1" applyFont="1" applyFill="1" applyBorder="1" applyAlignment="1">
      <alignment horizontal="right" vertical="center"/>
    </xf>
    <xf numFmtId="1" fontId="3" fillId="34" borderId="15" xfId="0" applyNumberFormat="1" applyFont="1" applyFill="1" applyBorder="1" applyAlignment="1">
      <alignment horizontal="right" vertical="center"/>
    </xf>
    <xf numFmtId="0" fontId="0" fillId="35" borderId="12" xfId="0" applyFont="1" applyFill="1" applyBorder="1" applyAlignment="1">
      <alignment horizontal="left"/>
    </xf>
    <xf numFmtId="1" fontId="3" fillId="35" borderId="10" xfId="0" applyNumberFormat="1" applyFont="1" applyFill="1" applyBorder="1" applyAlignment="1">
      <alignment horizontal="right"/>
    </xf>
    <xf numFmtId="1" fontId="3" fillId="35" borderId="10" xfId="0" applyNumberFormat="1" applyFont="1" applyFill="1" applyBorder="1" applyAlignment="1">
      <alignment horizontal="right" vertical="center"/>
    </xf>
    <xf numFmtId="1" fontId="3" fillId="35" borderId="13" xfId="0" applyNumberFormat="1" applyFont="1" applyFill="1" applyBorder="1" applyAlignment="1">
      <alignment horizontal="right" vertical="center"/>
    </xf>
    <xf numFmtId="1" fontId="3" fillId="35" borderId="11" xfId="0" applyNumberFormat="1" applyFont="1" applyFill="1" applyBorder="1" applyAlignment="1">
      <alignment horizontal="right" vertical="center"/>
    </xf>
    <xf numFmtId="0" fontId="0" fillId="34" borderId="16" xfId="0" applyFill="1" applyBorder="1" applyAlignment="1">
      <alignment horizontal="left"/>
    </xf>
    <xf numFmtId="1" fontId="3" fillId="34" borderId="17" xfId="0" applyNumberFormat="1" applyFont="1" applyFill="1" applyBorder="1" applyAlignment="1">
      <alignment horizontal="right"/>
    </xf>
    <xf numFmtId="1" fontId="3" fillId="34" borderId="17" xfId="0" applyNumberFormat="1" applyFont="1" applyFill="1" applyBorder="1" applyAlignment="1">
      <alignment horizontal="right" vertical="center"/>
    </xf>
    <xf numFmtId="1" fontId="3" fillId="34" borderId="18" xfId="0" applyNumberFormat="1" applyFont="1" applyFill="1" applyBorder="1" applyAlignment="1">
      <alignment horizontal="right" vertical="center"/>
    </xf>
    <xf numFmtId="1" fontId="3" fillId="34" borderId="19" xfId="0" applyNumberFormat="1" applyFont="1" applyFill="1" applyBorder="1" applyAlignment="1">
      <alignment horizontal="right" vertical="center"/>
    </xf>
    <xf numFmtId="0" fontId="14" fillId="33" borderId="0" xfId="42" applyFont="1" applyFill="1" applyAlignment="1" applyProtection="1">
      <alignment horizontal="left" vertical="center"/>
      <protection/>
    </xf>
    <xf numFmtId="0" fontId="6" fillId="33" borderId="0" xfId="0" applyFont="1" applyFill="1" applyAlignment="1">
      <alignment/>
    </xf>
    <xf numFmtId="0" fontId="2" fillId="33" borderId="0" xfId="42" applyFill="1" applyAlignment="1" applyProtection="1">
      <alignment/>
      <protection/>
    </xf>
    <xf numFmtId="1" fontId="3" fillId="0" borderId="18" xfId="0" applyNumberFormat="1" applyFont="1" applyFill="1" applyBorder="1" applyAlignment="1">
      <alignment horizontal="right" vertical="center"/>
    </xf>
    <xf numFmtId="0" fontId="1" fillId="33" borderId="0" xfId="0" applyFont="1" applyFill="1" applyAlignment="1">
      <alignment/>
    </xf>
    <xf numFmtId="1" fontId="3" fillId="0" borderId="11" xfId="0" applyNumberFormat="1" applyFont="1" applyFill="1" applyBorder="1" applyAlignment="1">
      <alignment horizontal="right" vertical="center"/>
    </xf>
    <xf numFmtId="1" fontId="3" fillId="0" borderId="13" xfId="0" applyNumberFormat="1" applyFont="1" applyFill="1" applyBorder="1" applyAlignment="1">
      <alignment horizontal="right" vertical="center"/>
    </xf>
    <xf numFmtId="0" fontId="0" fillId="0" borderId="0" xfId="0" applyFill="1" applyAlignment="1">
      <alignment/>
    </xf>
    <xf numFmtId="1" fontId="0" fillId="0" borderId="0" xfId="0" applyNumberFormat="1" applyFill="1" applyAlignment="1">
      <alignment/>
    </xf>
    <xf numFmtId="180" fontId="0" fillId="0" borderId="0" xfId="0" applyNumberFormat="1" applyFill="1" applyAlignment="1">
      <alignment/>
    </xf>
    <xf numFmtId="180" fontId="1" fillId="0" borderId="0" xfId="0" applyNumberFormat="1" applyFont="1" applyFill="1" applyAlignment="1">
      <alignment/>
    </xf>
    <xf numFmtId="1" fontId="0" fillId="0" borderId="0" xfId="0" applyNumberFormat="1" applyFill="1" applyAlignment="1">
      <alignment horizontal="center"/>
    </xf>
    <xf numFmtId="0" fontId="10" fillId="0" borderId="0" xfId="0" applyFont="1" applyFill="1" applyAlignment="1">
      <alignment horizontal="left"/>
    </xf>
    <xf numFmtId="0" fontId="0" fillId="0" borderId="0" xfId="0" applyFill="1" applyAlignment="1">
      <alignment/>
    </xf>
    <xf numFmtId="0" fontId="1" fillId="0" borderId="0" xfId="0" applyFont="1" applyFill="1" applyAlignment="1">
      <alignment/>
    </xf>
    <xf numFmtId="0" fontId="0" fillId="0" borderId="0" xfId="0" applyFill="1" applyAlignment="1">
      <alignment horizontal="center"/>
    </xf>
    <xf numFmtId="1" fontId="3" fillId="0" borderId="0" xfId="0" applyNumberFormat="1" applyFont="1" applyFill="1" applyAlignment="1">
      <alignment/>
    </xf>
    <xf numFmtId="1" fontId="3" fillId="0" borderId="0" xfId="0" applyNumberFormat="1" applyFont="1" applyFill="1" applyAlignment="1">
      <alignment horizontal="center"/>
    </xf>
    <xf numFmtId="0" fontId="15" fillId="0" borderId="0" xfId="0" applyFont="1" applyAlignment="1">
      <alignment/>
    </xf>
    <xf numFmtId="0" fontId="5" fillId="0" borderId="0" xfId="0" applyFont="1" applyFill="1" applyAlignment="1">
      <alignment/>
    </xf>
    <xf numFmtId="0" fontId="5" fillId="0" borderId="20" xfId="0" applyFont="1" applyBorder="1" applyAlignment="1">
      <alignment horizontal="center" vertical="center"/>
    </xf>
    <xf numFmtId="1" fontId="5" fillId="0" borderId="21" xfId="0" applyNumberFormat="1" applyFont="1" applyBorder="1" applyAlignment="1">
      <alignment horizontal="center" vertical="center" textRotation="90"/>
    </xf>
    <xf numFmtId="1" fontId="5" fillId="0" borderId="22" xfId="0" applyNumberFormat="1" applyFont="1" applyBorder="1" applyAlignment="1">
      <alignment horizontal="center" vertical="center" textRotation="90"/>
    </xf>
    <xf numFmtId="180" fontId="5" fillId="0" borderId="22" xfId="0" applyNumberFormat="1" applyFont="1" applyBorder="1" applyAlignment="1">
      <alignment horizontal="center" vertical="center" textRotation="90"/>
    </xf>
    <xf numFmtId="0" fontId="5" fillId="0" borderId="0" xfId="0" applyFont="1" applyAlignment="1">
      <alignment/>
    </xf>
    <xf numFmtId="0" fontId="4" fillId="0" borderId="0" xfId="0" applyFont="1" applyFill="1" applyAlignment="1">
      <alignment/>
    </xf>
    <xf numFmtId="0" fontId="11" fillId="0" borderId="23" xfId="0" applyFont="1" applyBorder="1" applyAlignment="1">
      <alignment horizontal="center" vertical="center"/>
    </xf>
    <xf numFmtId="1" fontId="3" fillId="0" borderId="24" xfId="0" applyNumberFormat="1" applyFont="1" applyBorder="1" applyAlignment="1">
      <alignment horizontal="center"/>
    </xf>
    <xf numFmtId="0" fontId="4" fillId="0" borderId="0" xfId="0" applyFont="1" applyAlignment="1">
      <alignment/>
    </xf>
    <xf numFmtId="0" fontId="0" fillId="0" borderId="23" xfId="0" applyBorder="1" applyAlignment="1">
      <alignment horizontal="left"/>
    </xf>
    <xf numFmtId="0" fontId="0" fillId="0" borderId="0" xfId="0" applyAlignment="1">
      <alignment/>
    </xf>
    <xf numFmtId="0" fontId="0" fillId="0" borderId="23" xfId="0" applyFont="1" applyFill="1" applyBorder="1" applyAlignment="1">
      <alignment horizontal="left"/>
    </xf>
    <xf numFmtId="1" fontId="3" fillId="0" borderId="24" xfId="0" applyNumberFormat="1" applyFont="1" applyFill="1" applyBorder="1" applyAlignment="1">
      <alignment horizontal="center"/>
    </xf>
    <xf numFmtId="0" fontId="0" fillId="0" borderId="25" xfId="0" applyBorder="1" applyAlignment="1">
      <alignment horizontal="left"/>
    </xf>
    <xf numFmtId="1" fontId="3" fillId="0" borderId="26" xfId="0" applyNumberFormat="1" applyFont="1" applyBorder="1" applyAlignment="1">
      <alignment horizontal="center"/>
    </xf>
    <xf numFmtId="0" fontId="2" fillId="0" borderId="0" xfId="42" applyFill="1" applyAlignment="1" applyProtection="1">
      <alignment horizontal="left" vertical="top" wrapText="1" indent="2"/>
      <protection/>
    </xf>
    <xf numFmtId="1" fontId="0" fillId="0" borderId="0" xfId="0" applyNumberFormat="1" applyAlignment="1">
      <alignment/>
    </xf>
    <xf numFmtId="180" fontId="0" fillId="0" borderId="0" xfId="0" applyNumberFormat="1" applyAlignment="1">
      <alignment/>
    </xf>
    <xf numFmtId="180" fontId="1" fillId="0" borderId="0" xfId="0" applyNumberFormat="1" applyFont="1" applyAlignment="1">
      <alignment/>
    </xf>
    <xf numFmtId="1" fontId="0" fillId="0" borderId="0" xfId="0" applyNumberFormat="1" applyAlignment="1">
      <alignment horizontal="center"/>
    </xf>
    <xf numFmtId="1" fontId="3" fillId="36" borderId="27" xfId="0" applyNumberFormat="1" applyFont="1" applyFill="1" applyBorder="1" applyAlignment="1">
      <alignment horizontal="center" vertical="center" wrapText="1"/>
    </xf>
    <xf numFmtId="1" fontId="3" fillId="37" borderId="28" xfId="0" applyNumberFormat="1" applyFont="1" applyFill="1" applyBorder="1" applyAlignment="1">
      <alignment horizontal="center" vertical="center"/>
    </xf>
    <xf numFmtId="1" fontId="3" fillId="38" borderId="29" xfId="0" applyNumberFormat="1" applyFont="1" applyFill="1" applyBorder="1" applyAlignment="1">
      <alignment horizontal="center" vertical="center"/>
    </xf>
    <xf numFmtId="1" fontId="3" fillId="39" borderId="30" xfId="0" applyNumberFormat="1" applyFont="1" applyFill="1" applyBorder="1" applyAlignment="1">
      <alignment horizontal="center" vertical="center"/>
    </xf>
    <xf numFmtId="1" fontId="3" fillId="40" borderId="31" xfId="0" applyNumberFormat="1" applyFont="1" applyFill="1" applyBorder="1" applyAlignment="1">
      <alignment horizontal="center" vertical="center"/>
    </xf>
    <xf numFmtId="1" fontId="3" fillId="41" borderId="32" xfId="0" applyNumberFormat="1" applyFont="1" applyFill="1" applyBorder="1" applyAlignment="1">
      <alignment horizontal="center" vertical="center"/>
    </xf>
    <xf numFmtId="1" fontId="3" fillId="42" borderId="33" xfId="0" applyNumberFormat="1" applyFont="1" applyFill="1" applyBorder="1" applyAlignment="1">
      <alignment horizontal="center" vertical="center"/>
    </xf>
    <xf numFmtId="1" fontId="3" fillId="43" borderId="34" xfId="0" applyNumberFormat="1" applyFont="1" applyFill="1" applyBorder="1" applyAlignment="1">
      <alignment horizontal="center" vertical="center"/>
    </xf>
    <xf numFmtId="1" fontId="55" fillId="44" borderId="35" xfId="0" applyNumberFormat="1" applyFont="1" applyFill="1" applyBorder="1" applyAlignment="1">
      <alignment horizontal="center" vertical="center"/>
    </xf>
    <xf numFmtId="0" fontId="56" fillId="0" borderId="0" xfId="0" applyFont="1" applyAlignment="1">
      <alignment/>
    </xf>
    <xf numFmtId="1" fontId="3" fillId="45" borderId="36" xfId="0" applyNumberFormat="1" applyFont="1" applyFill="1" applyBorder="1" applyAlignment="1">
      <alignment horizontal="center" vertical="center"/>
    </xf>
    <xf numFmtId="1" fontId="3" fillId="46" borderId="37" xfId="0" applyNumberFormat="1" applyFont="1" applyFill="1" applyBorder="1" applyAlignment="1">
      <alignment horizontal="center" vertical="center"/>
    </xf>
    <xf numFmtId="1" fontId="3" fillId="47" borderId="38" xfId="0" applyNumberFormat="1" applyFont="1" applyFill="1" applyBorder="1" applyAlignment="1">
      <alignment horizontal="center" vertical="center"/>
    </xf>
    <xf numFmtId="1" fontId="3" fillId="48" borderId="39" xfId="0" applyNumberFormat="1" applyFont="1" applyFill="1" applyBorder="1" applyAlignment="1">
      <alignment horizontal="center" vertical="center"/>
    </xf>
    <xf numFmtId="1" fontId="3" fillId="49" borderId="40" xfId="0" applyNumberFormat="1" applyFont="1" applyFill="1" applyBorder="1" applyAlignment="1">
      <alignment horizontal="center"/>
    </xf>
    <xf numFmtId="1" fontId="3" fillId="50" borderId="41" xfId="0" applyNumberFormat="1" applyFont="1" applyFill="1" applyBorder="1" applyAlignment="1">
      <alignment horizontal="center" vertical="center"/>
    </xf>
    <xf numFmtId="1" fontId="3" fillId="51" borderId="42" xfId="0" applyNumberFormat="1" applyFont="1" applyFill="1" applyBorder="1" applyAlignment="1">
      <alignment horizontal="center" vertical="center"/>
    </xf>
    <xf numFmtId="1" fontId="3" fillId="0" borderId="22" xfId="0" applyNumberFormat="1" applyFont="1" applyBorder="1" applyAlignment="1">
      <alignment horizontal="left" vertical="center"/>
    </xf>
    <xf numFmtId="1" fontId="3" fillId="51" borderId="43" xfId="0" applyNumberFormat="1" applyFont="1" applyFill="1" applyBorder="1" applyAlignment="1">
      <alignment horizontal="center" vertical="center"/>
    </xf>
    <xf numFmtId="1" fontId="3" fillId="52" borderId="44" xfId="0" applyNumberFormat="1" applyFont="1" applyFill="1" applyBorder="1" applyAlignment="1">
      <alignment horizontal="center" vertical="center"/>
    </xf>
    <xf numFmtId="0" fontId="0" fillId="53" borderId="0" xfId="0" applyFill="1" applyAlignment="1">
      <alignment/>
    </xf>
    <xf numFmtId="1" fontId="3" fillId="53" borderId="0" xfId="0" applyNumberFormat="1" applyFont="1" applyFill="1" applyAlignment="1">
      <alignment/>
    </xf>
    <xf numFmtId="1" fontId="5" fillId="54" borderId="40" xfId="0" applyNumberFormat="1" applyFont="1" applyFill="1" applyBorder="1" applyAlignment="1">
      <alignment horizontal="center"/>
    </xf>
    <xf numFmtId="0" fontId="0" fillId="0" borderId="45" xfId="0" applyBorder="1" applyAlignment="1">
      <alignment horizontal="left"/>
    </xf>
    <xf numFmtId="1" fontId="3" fillId="55" borderId="0" xfId="53" applyNumberFormat="1" applyFont="1" applyFill="1" applyBorder="1" applyAlignment="1">
      <alignment horizontal="center" vertical="center"/>
      <protection/>
    </xf>
    <xf numFmtId="1" fontId="16" fillId="56" borderId="46" xfId="0" applyNumberFormat="1" applyFont="1" applyFill="1" applyBorder="1" applyAlignment="1">
      <alignment horizontal="center"/>
    </xf>
    <xf numFmtId="0" fontId="1" fillId="0" borderId="0" xfId="0" applyFont="1" applyFill="1" applyAlignment="1">
      <alignment/>
    </xf>
    <xf numFmtId="1" fontId="17" fillId="57" borderId="47" xfId="0" applyNumberFormat="1" applyFont="1" applyFill="1" applyBorder="1" applyAlignment="1" applyProtection="1">
      <alignment horizontal="center" wrapText="1"/>
      <protection locked="0"/>
    </xf>
    <xf numFmtId="1" fontId="17" fillId="58" borderId="42" xfId="0" applyNumberFormat="1" applyFont="1" applyFill="1" applyBorder="1" applyAlignment="1" applyProtection="1">
      <alignment horizontal="center" wrapText="1"/>
      <protection locked="0"/>
    </xf>
    <xf numFmtId="0" fontId="0" fillId="53" borderId="0" xfId="0" applyFill="1" applyAlignment="1">
      <alignment/>
    </xf>
    <xf numFmtId="0" fontId="2" fillId="0" borderId="0" xfId="42" applyFill="1" applyBorder="1" applyAlignment="1" applyProtection="1">
      <alignment horizontal="left" vertical="top" wrapText="1" indent="2"/>
      <protection/>
    </xf>
    <xf numFmtId="0" fontId="2" fillId="0" borderId="0" xfId="42" applyAlignment="1" applyProtection="1">
      <alignment horizontal="left" vertical="top" wrapText="1" indent="2"/>
      <protection/>
    </xf>
    <xf numFmtId="0" fontId="9" fillId="0" borderId="0" xfId="0" applyFont="1" applyFill="1" applyAlignment="1">
      <alignment horizontal="left" vertical="center" wrapText="1"/>
    </xf>
    <xf numFmtId="0" fontId="6" fillId="0" borderId="0" xfId="0" applyFont="1" applyFill="1" applyAlignment="1">
      <alignment horizontal="left" vertical="center" wrapText="1"/>
    </xf>
    <xf numFmtId="0" fontId="6" fillId="0" borderId="0" xfId="0" applyFont="1" applyFill="1" applyAlignment="1">
      <alignment/>
    </xf>
    <xf numFmtId="0" fontId="2" fillId="0" borderId="0" xfId="42" applyFill="1" applyAlignment="1" applyProtection="1">
      <alignment horizontal="left" vertical="top" wrapText="1" indent="2"/>
      <protection/>
    </xf>
    <xf numFmtId="0" fontId="2" fillId="0" borderId="0" xfId="42" applyFont="1" applyFill="1" applyAlignment="1" applyProtection="1">
      <alignment horizontal="left" vertical="top" wrapText="1" indent="2"/>
      <protection/>
    </xf>
    <xf numFmtId="0" fontId="2" fillId="33" borderId="0" xfId="42" applyFill="1" applyAlignment="1" applyProtection="1">
      <alignment horizontal="left" vertical="center" wrapText="1"/>
      <protection/>
    </xf>
    <xf numFmtId="0" fontId="2" fillId="33" borderId="0" xfId="42" applyFill="1" applyAlignment="1" applyProtection="1">
      <alignment/>
      <protection/>
    </xf>
    <xf numFmtId="0" fontId="2" fillId="33" borderId="0" xfId="42" applyFont="1" applyFill="1" applyAlignment="1" applyProtection="1">
      <alignment horizontal="left"/>
      <protection/>
    </xf>
    <xf numFmtId="0" fontId="2" fillId="33" borderId="0" xfId="42" applyFont="1" applyFill="1" applyAlignment="1" applyProtection="1">
      <alignment/>
      <protection/>
    </xf>
    <xf numFmtId="0" fontId="12" fillId="33" borderId="0" xfId="42" applyFont="1" applyFill="1" applyAlignment="1" applyProtection="1">
      <alignment horizontal="left" vertical="center" wrapText="1"/>
      <protection/>
    </xf>
    <xf numFmtId="0" fontId="6" fillId="33" borderId="0" xfId="0" applyFont="1" applyFill="1" applyAlignment="1">
      <alignment/>
    </xf>
    <xf numFmtId="0" fontId="2" fillId="33" borderId="0" xfId="42" applyFill="1" applyAlignment="1" applyProtection="1">
      <alignment horizontal="left"/>
      <protection/>
    </xf>
    <xf numFmtId="0" fontId="5" fillId="33" borderId="0" xfId="0" applyFont="1" applyFill="1" applyAlignment="1">
      <alignment/>
    </xf>
    <xf numFmtId="0" fontId="11" fillId="34" borderId="48" xfId="0" applyFont="1" applyFill="1" applyBorder="1" applyAlignment="1">
      <alignment horizontal="center" vertical="center"/>
    </xf>
    <xf numFmtId="0" fontId="11" fillId="34" borderId="12" xfId="0" applyFont="1" applyFill="1" applyBorder="1" applyAlignment="1">
      <alignment horizontal="center" vertical="center"/>
    </xf>
    <xf numFmtId="0" fontId="11" fillId="34" borderId="49" xfId="0" applyFont="1" applyFill="1" applyBorder="1" applyAlignment="1">
      <alignment horizontal="center" vertical="center"/>
    </xf>
    <xf numFmtId="0" fontId="11" fillId="34" borderId="50" xfId="0" applyFont="1" applyFill="1" applyBorder="1" applyAlignment="1">
      <alignment horizontal="center" vertical="center"/>
    </xf>
    <xf numFmtId="0" fontId="11" fillId="34" borderId="51" xfId="0" applyFont="1" applyFill="1" applyBorder="1" applyAlignment="1">
      <alignment horizontal="center" vertical="center"/>
    </xf>
    <xf numFmtId="0" fontId="9" fillId="33" borderId="0" xfId="0" applyFont="1" applyFill="1" applyAlignment="1">
      <alignment horizontal="left" vertical="center" wrapText="1"/>
    </xf>
    <xf numFmtId="0" fontId="6" fillId="33" borderId="0" xfId="0" applyFont="1" applyFill="1" applyAlignment="1">
      <alignment horizontal="left" vertical="center" wrapText="1"/>
    </xf>
    <xf numFmtId="0" fontId="37" fillId="0" borderId="0" xfId="0" applyFont="1" applyAlignment="1">
      <alignmen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Примечание 2"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www.ined.fr/bdd/demogr/bar_r.gif" TargetMode="External" /><Relationship Id="rId2" Type="http://schemas.openxmlformats.org/officeDocument/2006/relationships/hyperlink" Target="http://www.ined.fr/bdd/demogr/progr2.php?lan=F##" TargetMode="External" /><Relationship Id="rId3" Type="http://schemas.openxmlformats.org/officeDocument/2006/relationships/hyperlink" Target="http://www.ined.fr/bdd/demogr/progr2.php?lan=F##" TargetMode="External" /><Relationship Id="rId4" Type="http://schemas.openxmlformats.org/officeDocument/2006/relationships/hyperlink" Target="http://www.ined.fr/bdd/demogr/progr2.php?lan=F##" TargetMode="External" /><Relationship Id="rId5" Type="http://schemas.openxmlformats.org/officeDocument/2006/relationships/hyperlink" Target="http://www.ined.fr/bdd/demogr/progr2.php?lan=F##" TargetMode="External" /><Relationship Id="rId6" Type="http://schemas.openxmlformats.org/officeDocument/2006/relationships/hyperlink" Target="http://www.ined.fr/bdd/demogr/progr2.php?lan=F##" TargetMode="External" /><Relationship Id="rId7" Type="http://schemas.openxmlformats.org/officeDocument/2006/relationships/hyperlink" Target="http://www.ined.fr/bdd/demogr/progr2.php?lan=F##" TargetMode="External" /><Relationship Id="rId8" Type="http://schemas.openxmlformats.org/officeDocument/2006/relationships/hyperlink" Target="http://www.ined.fr/bdd/demogr/progr2.php?lan=F##" TargetMode="External" /><Relationship Id="rId9" Type="http://schemas.openxmlformats.org/officeDocument/2006/relationships/hyperlink" Target="http://www.ined.fr/bdd/demogr/progr2.php?lan=F##" TargetMode="External" /><Relationship Id="rId10" Type="http://schemas.openxmlformats.org/officeDocument/2006/relationships/hyperlink" Target="http://www.ined.fr/bdd/demogr/progr2.php?lan=F##" TargetMode="External" /><Relationship Id="rId11" Type="http://schemas.openxmlformats.org/officeDocument/2006/relationships/hyperlink" Target="http://www.ined.fr/bdd/demogr/progr2.php?lan=F##" TargetMode="External" /><Relationship Id="rId12" Type="http://schemas.openxmlformats.org/officeDocument/2006/relationships/hyperlink" Target="http://www.ined.fr/bdd/demogr/progr2.php?lan=F##" TargetMode="External" /><Relationship Id="rId13" Type="http://schemas.openxmlformats.org/officeDocument/2006/relationships/hyperlink" Target="http://www.ined.fr/bdd/demogr/progr2.php?lan=F##" TargetMode="External" /><Relationship Id="rId14" Type="http://schemas.openxmlformats.org/officeDocument/2006/relationships/hyperlink" Target="http://www.ined.fr/bdd/demogr/progr2.php?lan=F##" TargetMode="External" /><Relationship Id="rId15" Type="http://schemas.openxmlformats.org/officeDocument/2006/relationships/hyperlink" Target="http://www.ined.fr/bdd/demogr/progr2.php?lan=F##" TargetMode="External" /><Relationship Id="rId16" Type="http://schemas.openxmlformats.org/officeDocument/2006/relationships/hyperlink" Target="http://www.ined.fr/bdd/demogr/progr2.php?lan=F##" TargetMode="External" /><Relationship Id="rId17" Type="http://schemas.openxmlformats.org/officeDocument/2006/relationships/hyperlink" Target="http://www.ined.fr/bdd/demogr/progr2.php?lan=F##" TargetMode="External" /><Relationship Id="rId18" Type="http://schemas.openxmlformats.org/officeDocument/2006/relationships/hyperlink" Target="http://www.ined.fr/bdd/demogr/progr2.php?lan=F##" TargetMode="External" /><Relationship Id="rId19" Type="http://schemas.openxmlformats.org/officeDocument/2006/relationships/hyperlink" Target="http://www.ined.fr/bdd/demogr/progr2.php?lan=F##" TargetMode="External" /><Relationship Id="rId20" Type="http://schemas.openxmlformats.org/officeDocument/2006/relationships/hyperlink" Target="http://www.ined.fr/bdd/demogr/progr2.php?lan=F##" TargetMode="External" /><Relationship Id="rId21" Type="http://schemas.openxmlformats.org/officeDocument/2006/relationships/hyperlink" Target="http://www.ined.fr/bdd/demogr/progr2.php?lan=F##" TargetMode="External" /><Relationship Id="rId22" Type="http://schemas.openxmlformats.org/officeDocument/2006/relationships/hyperlink" Target="http://www.ined.fr/bdd/demogr/progr2.php?lan=F##" TargetMode="External" /><Relationship Id="rId23" Type="http://schemas.openxmlformats.org/officeDocument/2006/relationships/hyperlink" Target="http://www.ined.fr/bdd/demogr/progr2.php?lan=F##" TargetMode="External" /><Relationship Id="rId24" Type="http://schemas.openxmlformats.org/officeDocument/2006/relationships/hyperlink" Target="http://www.ined.fr/bdd/demogr/progr2.php?lan=F##" TargetMode="External" /><Relationship Id="rId25" Type="http://schemas.openxmlformats.org/officeDocument/2006/relationships/hyperlink" Target="http://www.ined.fr/bdd/demogr/progr2.php?lan=F##" TargetMode="External" /><Relationship Id="rId26" Type="http://schemas.openxmlformats.org/officeDocument/2006/relationships/hyperlink" Target="http://www.ined.fr/bdd/demogr/progr2.php?lan=F##" TargetMode="External" /><Relationship Id="rId27" Type="http://schemas.openxmlformats.org/officeDocument/2006/relationships/hyperlink" Target="http://www.ined.fr/bdd/demogr/progr2.php?lan=F##" TargetMode="External" /><Relationship Id="rId28" Type="http://schemas.openxmlformats.org/officeDocument/2006/relationships/hyperlink" Target="http://www.ined.fr/bdd/demogr/progr2.php?lan=F##" TargetMode="External" /><Relationship Id="rId29" Type="http://schemas.openxmlformats.org/officeDocument/2006/relationships/hyperlink" Target="http://www.ined.fr/bdd/demogr/progr2.php?lan=F##" TargetMode="External" /><Relationship Id="rId30" Type="http://schemas.openxmlformats.org/officeDocument/2006/relationships/hyperlink" Target="http://www.ined.fr/bdd/demogr/progr2.php?lan=F##" TargetMode="External" /><Relationship Id="rId31" Type="http://schemas.openxmlformats.org/officeDocument/2006/relationships/hyperlink" Target="http://www.ined.fr/bdd/demogr/progr2.php?lan=F##" TargetMode="External" /><Relationship Id="rId32" Type="http://schemas.openxmlformats.org/officeDocument/2006/relationships/hyperlink" Target="http://www.ined.fr/bdd/demogr/progr2.php?lan=F##" TargetMode="External" /><Relationship Id="rId33" Type="http://schemas.openxmlformats.org/officeDocument/2006/relationships/hyperlink" Target="http://www.ined.fr/bdd/demogr/progr2.php?lan=F##" TargetMode="External" /><Relationship Id="rId34" Type="http://schemas.openxmlformats.org/officeDocument/2006/relationships/hyperlink" Target="http://www.ined.fr/bdd/demogr/progr2.php?lan=F##" TargetMode="External" /><Relationship Id="rId35" Type="http://schemas.openxmlformats.org/officeDocument/2006/relationships/hyperlink" Target="http://www.ined.fr/bdd/demogr/progr2.php?lan=F##" TargetMode="External" /><Relationship Id="rId36" Type="http://schemas.openxmlformats.org/officeDocument/2006/relationships/hyperlink" Target="http://www.ined.fr/bdd/demogr/progr2.php?lan=F##" TargetMode="External" /><Relationship Id="rId37" Type="http://schemas.openxmlformats.org/officeDocument/2006/relationships/hyperlink" Target="http://www.ined.fr/bdd/demogr/progr2.php?lan=F##" TargetMode="External" /><Relationship Id="rId38" Type="http://schemas.openxmlformats.org/officeDocument/2006/relationships/hyperlink" Target="http://www.ined.fr/bdd/demogr/progr2.php?lan=F##" TargetMode="External" /><Relationship Id="rId39" Type="http://schemas.openxmlformats.org/officeDocument/2006/relationships/hyperlink" Target="http://www.ined.fr/bdd/demogr/progr2.php?lan=F##" TargetMode="External" /><Relationship Id="rId40" Type="http://schemas.openxmlformats.org/officeDocument/2006/relationships/hyperlink" Target="http://www.ined.fr/bdd/demogr/progr2.php?lan=F##" TargetMode="External" /><Relationship Id="rId41" Type="http://schemas.openxmlformats.org/officeDocument/2006/relationships/hyperlink" Target="http://www.ined.fr/bdd/demogr/progr2.php?lan=F##" TargetMode="External" /><Relationship Id="rId42" Type="http://schemas.openxmlformats.org/officeDocument/2006/relationships/hyperlink" Target="http://www.ined.fr/bdd/demogr/progr2.php?lan=F##" TargetMode="External" /><Relationship Id="rId43" Type="http://schemas.openxmlformats.org/officeDocument/2006/relationships/hyperlink" Target="http://www.ined.fr/bdd/demogr/progr2.php?lan=F##" TargetMode="External" /><Relationship Id="rId44" Type="http://schemas.openxmlformats.org/officeDocument/2006/relationships/hyperlink" Target="http://www.ined.fr/bdd/demogr/progr2.php?lan=F##" TargetMode="External" /><Relationship Id="rId45" Type="http://schemas.openxmlformats.org/officeDocument/2006/relationships/hyperlink" Target="http://www.ined.fr/bdd/demogr/progr2.php?lan=F##" TargetMode="External" /><Relationship Id="rId46" Type="http://schemas.openxmlformats.org/officeDocument/2006/relationships/hyperlink" Target="http://www.ined.fr/bdd/demogr/progr2.php?lan=F##" TargetMode="External" /><Relationship Id="rId47" Type="http://schemas.openxmlformats.org/officeDocument/2006/relationships/hyperlink" Target="http://www.ined.fr/bdd/demogr/progr2.php?lan=F##" TargetMode="External" /><Relationship Id="rId48" Type="http://schemas.openxmlformats.org/officeDocument/2006/relationships/hyperlink" Target="http://www.ined.fr/bdd/demogr/progr2.php?lan=F##" TargetMode="External" /><Relationship Id="rId49" Type="http://schemas.openxmlformats.org/officeDocument/2006/relationships/hyperlink" Target="http://www.ined.fr/bdd/demogr/progr2.php?lan=F##" TargetMode="External" /><Relationship Id="rId50" Type="http://schemas.openxmlformats.org/officeDocument/2006/relationships/hyperlink" Target="http://www.ined.fr/bdd/demogr/progr2.php?lan=F##" TargetMode="External" /><Relationship Id="rId51" Type="http://schemas.openxmlformats.org/officeDocument/2006/relationships/hyperlink" Target="http://www.ined.fr/bdd/demogr/progr2.php?lan=F##" TargetMode="External" /><Relationship Id="rId52" Type="http://schemas.openxmlformats.org/officeDocument/2006/relationships/hyperlink" Target="http://www.ined.fr/bdd/demogr/progr2.php?lan=F##" TargetMode="External" /><Relationship Id="rId53" Type="http://schemas.openxmlformats.org/officeDocument/2006/relationships/hyperlink" Target="http://www.ined.fr/bdd/demogr/progr2.php?lan=F##" TargetMode="External" /><Relationship Id="rId54" Type="http://schemas.openxmlformats.org/officeDocument/2006/relationships/hyperlink" Target="http://www.ined.fr/bdd/demogr/progr2.php?lan=F##" TargetMode="External" /><Relationship Id="rId55" Type="http://schemas.openxmlformats.org/officeDocument/2006/relationships/hyperlink" Target="http://www.ined.fr/bdd/demogr/progr2.php?lan=F##" TargetMode="External" /><Relationship Id="rId56" Type="http://schemas.openxmlformats.org/officeDocument/2006/relationships/hyperlink" Target="http://www.ined.fr/bdd/demogr/progr2.php?lan=F##" TargetMode="External" /><Relationship Id="rId57" Type="http://schemas.openxmlformats.org/officeDocument/2006/relationships/hyperlink" Target="http://www.ined.fr/bdd/demogr/progr2.php?lan=F##" TargetMode="External" /><Relationship Id="rId58" Type="http://schemas.openxmlformats.org/officeDocument/2006/relationships/hyperlink" Target="http://www.ined.fr/bdd/demogr/progr2.php?lan=F##" TargetMode="External" /><Relationship Id="rId59" Type="http://schemas.openxmlformats.org/officeDocument/2006/relationships/hyperlink" Target="http://www.ined.fr/bdd/demogr/progr2.php?lan=F##" TargetMode="External" /><Relationship Id="rId60" Type="http://schemas.openxmlformats.org/officeDocument/2006/relationships/hyperlink" Target="http://www.ined.fr/bdd/demogr/progr2.php?lan=F##" TargetMode="External" /><Relationship Id="rId61" Type="http://schemas.openxmlformats.org/officeDocument/2006/relationships/hyperlink" Target="http://www.ined.fr/bdd/demogr/progr2.php?lan=F##" TargetMode="External" /><Relationship Id="rId62" Type="http://schemas.openxmlformats.org/officeDocument/2006/relationships/hyperlink" Target="http://www.ined.fr/bdd/demogr/progr2.php?lan=F##" TargetMode="External" /><Relationship Id="rId63" Type="http://schemas.openxmlformats.org/officeDocument/2006/relationships/hyperlink" Target="http://www.ined.fr/bdd/demogr/progr2.php?lan=F##" TargetMode="External" /><Relationship Id="rId64" Type="http://schemas.openxmlformats.org/officeDocument/2006/relationships/hyperlink" Target="http://www.ined.fr/bdd/demogr/progr2.php?lan=F##" TargetMode="External" /><Relationship Id="rId65" Type="http://schemas.openxmlformats.org/officeDocument/2006/relationships/hyperlink" Target="http://www.ined.fr/bdd/demogr/progr2.php?lan=F##" TargetMode="External" /><Relationship Id="rId66" Type="http://schemas.openxmlformats.org/officeDocument/2006/relationships/hyperlink" Target="http://www.ined.fr/bdd/demogr/progr2.php?lan=F##" TargetMode="External" /><Relationship Id="rId67" Type="http://schemas.openxmlformats.org/officeDocument/2006/relationships/hyperlink" Target="http://www.ined.fr/bdd/demogr/progr2.php?lan=F##" TargetMode="External" /><Relationship Id="rId68" Type="http://schemas.openxmlformats.org/officeDocument/2006/relationships/hyperlink" Target="http://www.ined.fr/bdd/demogr/progr2.php?lan=F##" TargetMode="External" /><Relationship Id="rId69" Type="http://schemas.openxmlformats.org/officeDocument/2006/relationships/hyperlink" Target="http://www.ined.fr/bdd/demogr/progr2.php?lan=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0</xdr:row>
      <xdr:rowOff>0</xdr:rowOff>
    </xdr:from>
    <xdr:to>
      <xdr:col>34</xdr:col>
      <xdr:colOff>114300</xdr:colOff>
      <xdr:row>0</xdr:row>
      <xdr:rowOff>0</xdr:rowOff>
    </xdr:to>
    <xdr:pic>
      <xdr:nvPicPr>
        <xdr:cNvPr id="1" name="Picture 1" descr="indice donnant une mesure du nombre de premiers mariages, pour 1000 hommes ou femmes, que l’on observerait dans une gйnйration qui connaоtrait, tout au long de sa vie, la nuptialitй observйe durant l’annйe pour laquelle on le calcule.">
          <a:hlinkClick r:id="rId3"/>
        </xdr:cNvPr>
        <xdr:cNvPicPr preferRelativeResize="1">
          <a:picLocks noChangeAspect="1"/>
        </xdr:cNvPicPr>
      </xdr:nvPicPr>
      <xdr:blipFill>
        <a:blip r:link="rId1"/>
        <a:stretch>
          <a:fillRect/>
        </a:stretch>
      </xdr:blipFill>
      <xdr:spPr>
        <a:xfrm>
          <a:off x="20688300" y="0"/>
          <a:ext cx="114300" cy="0"/>
        </a:xfrm>
        <a:prstGeom prst="rect">
          <a:avLst/>
        </a:prstGeom>
        <a:noFill/>
        <a:ln w="9525" cmpd="sng">
          <a:noFill/>
        </a:ln>
      </xdr:spPr>
    </xdr:pic>
    <xdr:clientData/>
  </xdr:twoCellAnchor>
  <xdr:twoCellAnchor>
    <xdr:from>
      <xdr:col>10</xdr:col>
      <xdr:colOff>0</xdr:colOff>
      <xdr:row>0</xdr:row>
      <xdr:rowOff>0</xdr:rowOff>
    </xdr:from>
    <xdr:to>
      <xdr:col>10</xdr:col>
      <xdr:colOff>114300</xdr:colOff>
      <xdr:row>0</xdr:row>
      <xdr:rowOff>0</xdr:rowOff>
    </xdr:to>
    <xdr:pic>
      <xdr:nvPicPr>
        <xdr:cNvPr id="2" name="Picture 2" descr="indice exprimant le nombre de mariages pour 1000 habitants durant un an, calculй en divisant le nombre de mariages enregistrйs durant une annйe par la population moyenne de cette mкme annйe, le rйsultat йtant multipliй par 1000.">
          <a:hlinkClick r:id="rId5"/>
        </xdr:cNvPr>
        <xdr:cNvPicPr preferRelativeResize="1">
          <a:picLocks noChangeAspect="1"/>
        </xdr:cNvPicPr>
      </xdr:nvPicPr>
      <xdr:blipFill>
        <a:blip r:link="rId1"/>
        <a:stretch>
          <a:fillRect/>
        </a:stretch>
      </xdr:blipFill>
      <xdr:spPr>
        <a:xfrm>
          <a:off x="6515100" y="0"/>
          <a:ext cx="114300" cy="0"/>
        </a:xfrm>
        <a:prstGeom prst="rect">
          <a:avLst/>
        </a:prstGeom>
        <a:noFill/>
        <a:ln w="9525" cmpd="sng">
          <a:noFill/>
        </a:ln>
      </xdr:spPr>
    </xdr:pic>
    <xdr:clientData/>
  </xdr:twoCellAnchor>
  <xdr:twoCellAnchor>
    <xdr:from>
      <xdr:col>3</xdr:col>
      <xdr:colOff>0</xdr:colOff>
      <xdr:row>0</xdr:row>
      <xdr:rowOff>0</xdr:rowOff>
    </xdr:from>
    <xdr:to>
      <xdr:col>3</xdr:col>
      <xdr:colOff>114300</xdr:colOff>
      <xdr:row>0</xdr:row>
      <xdr:rowOff>0</xdr:rowOff>
    </xdr:to>
    <xdr:pic>
      <xdr:nvPicPr>
        <xdr:cNvPr id="3" name="Picture 3" descr="indice exprimant le nombre de mariages pour 1000 habitants durant un an, calculй en divisant le nombre de mariages enregistrйs durant une annйe par la population moyenne de cette mкme annйe, le rйsultat йtant multipliй par 1000.">
          <a:hlinkClick r:id="rId7"/>
        </xdr:cNvPr>
        <xdr:cNvPicPr preferRelativeResize="1">
          <a:picLocks noChangeAspect="1"/>
        </xdr:cNvPicPr>
      </xdr:nvPicPr>
      <xdr:blipFill>
        <a:blip r:link="rId1"/>
        <a:stretch>
          <a:fillRect/>
        </a:stretch>
      </xdr:blipFill>
      <xdr:spPr>
        <a:xfrm>
          <a:off x="2381250" y="0"/>
          <a:ext cx="114300" cy="0"/>
        </a:xfrm>
        <a:prstGeom prst="rect">
          <a:avLst/>
        </a:prstGeom>
        <a:noFill/>
        <a:ln w="9525" cmpd="sng">
          <a:noFill/>
        </a:ln>
      </xdr:spPr>
    </xdr:pic>
    <xdr:clientData/>
  </xdr:twoCellAnchor>
  <xdr:twoCellAnchor>
    <xdr:from>
      <xdr:col>5</xdr:col>
      <xdr:colOff>0</xdr:colOff>
      <xdr:row>0</xdr:row>
      <xdr:rowOff>0</xdr:rowOff>
    </xdr:from>
    <xdr:to>
      <xdr:col>5</xdr:col>
      <xdr:colOff>114300</xdr:colOff>
      <xdr:row>0</xdr:row>
      <xdr:rowOff>0</xdr:rowOff>
    </xdr:to>
    <xdr:pic>
      <xdr:nvPicPr>
        <xdr:cNvPr id="4" name="Picture 4" descr="indice exprimant le nombre de mariages pour 1000 habitants durant un an, calculй en divisant le nombre de mariages enregistrйs durant une annйe par la population moyenne de cette mкme annйe, le rйsultat йtant multipliй par 1000.">
          <a:hlinkClick r:id="rId9"/>
        </xdr:cNvPr>
        <xdr:cNvPicPr preferRelativeResize="1">
          <a:picLocks noChangeAspect="1"/>
        </xdr:cNvPicPr>
      </xdr:nvPicPr>
      <xdr:blipFill>
        <a:blip r:link="rId1"/>
        <a:stretch>
          <a:fillRect/>
        </a:stretch>
      </xdr:blipFill>
      <xdr:spPr>
        <a:xfrm>
          <a:off x="3562350" y="0"/>
          <a:ext cx="114300" cy="0"/>
        </a:xfrm>
        <a:prstGeom prst="rect">
          <a:avLst/>
        </a:prstGeom>
        <a:noFill/>
        <a:ln w="9525" cmpd="sng">
          <a:noFill/>
        </a:ln>
      </xdr:spPr>
    </xdr:pic>
    <xdr:clientData/>
  </xdr:twoCellAnchor>
  <xdr:twoCellAnchor>
    <xdr:from>
      <xdr:col>6</xdr:col>
      <xdr:colOff>0</xdr:colOff>
      <xdr:row>0</xdr:row>
      <xdr:rowOff>0</xdr:rowOff>
    </xdr:from>
    <xdr:to>
      <xdr:col>6</xdr:col>
      <xdr:colOff>114300</xdr:colOff>
      <xdr:row>0</xdr:row>
      <xdr:rowOff>0</xdr:rowOff>
    </xdr:to>
    <xdr:pic>
      <xdr:nvPicPr>
        <xdr:cNvPr id="5" name="Picture 5" descr="indice exprimant le nombre de mariages pour 1000 habitants durant un an, calculй en divisant le nombre de mariages enregistrйs durant une annйe par la population moyenne de cette mкme annйe, le rйsultat йtant multipliй par 1000.">
          <a:hlinkClick r:id="rId11"/>
        </xdr:cNvPr>
        <xdr:cNvPicPr preferRelativeResize="1">
          <a:picLocks noChangeAspect="1"/>
        </xdr:cNvPicPr>
      </xdr:nvPicPr>
      <xdr:blipFill>
        <a:blip r:link="rId1"/>
        <a:stretch>
          <a:fillRect/>
        </a:stretch>
      </xdr:blipFill>
      <xdr:spPr>
        <a:xfrm>
          <a:off x="4152900" y="0"/>
          <a:ext cx="11430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6" name="Picture 6">
          <a:hlinkClick r:id="rId13"/>
        </xdr:cNvPr>
        <xdr:cNvPicPr preferRelativeResize="1">
          <a:picLocks noChangeAspect="1"/>
        </xdr:cNvPicPr>
      </xdr:nvPicPr>
      <xdr:blipFill>
        <a:blip r:link="rId1"/>
        <a:stretch>
          <a:fillRect/>
        </a:stretch>
      </xdr:blipFill>
      <xdr:spPr>
        <a:xfrm>
          <a:off x="4743450" y="0"/>
          <a:ext cx="0" cy="0"/>
        </a:xfrm>
        <a:prstGeom prst="rect">
          <a:avLst/>
        </a:prstGeom>
        <a:noFill/>
        <a:ln w="9525" cmpd="sng">
          <a:noFill/>
        </a:ln>
      </xdr:spPr>
    </xdr:pic>
    <xdr:clientData/>
  </xdr:twoCellAnchor>
  <xdr:twoCellAnchor>
    <xdr:from>
      <xdr:col>16</xdr:col>
      <xdr:colOff>0</xdr:colOff>
      <xdr:row>0</xdr:row>
      <xdr:rowOff>0</xdr:rowOff>
    </xdr:from>
    <xdr:to>
      <xdr:col>16</xdr:col>
      <xdr:colOff>114300</xdr:colOff>
      <xdr:row>0</xdr:row>
      <xdr:rowOff>0</xdr:rowOff>
    </xdr:to>
    <xdr:pic>
      <xdr:nvPicPr>
        <xdr:cNvPr id="7" name="Picture 7" descr="indice exprimant le nombre de mariages pour 1000 habitants durant un an, calculй en divisant le nombre de mariages enregistrйs durant une annйe par la population moyenne de cette mкme annйe, le rйsultat йtant multipliй par 1000.">
          <a:hlinkClick r:id="rId15"/>
        </xdr:cNvPr>
        <xdr:cNvPicPr preferRelativeResize="1">
          <a:picLocks noChangeAspect="1"/>
        </xdr:cNvPicPr>
      </xdr:nvPicPr>
      <xdr:blipFill>
        <a:blip r:link="rId1"/>
        <a:stretch>
          <a:fillRect/>
        </a:stretch>
      </xdr:blipFill>
      <xdr:spPr>
        <a:xfrm>
          <a:off x="10058400" y="0"/>
          <a:ext cx="114300" cy="0"/>
        </a:xfrm>
        <a:prstGeom prst="rect">
          <a:avLst/>
        </a:prstGeom>
        <a:noFill/>
        <a:ln w="9525" cmpd="sng">
          <a:noFill/>
        </a:ln>
      </xdr:spPr>
    </xdr:pic>
    <xdr:clientData/>
  </xdr:twoCellAnchor>
  <xdr:twoCellAnchor>
    <xdr:from>
      <xdr:col>35</xdr:col>
      <xdr:colOff>0</xdr:colOff>
      <xdr:row>0</xdr:row>
      <xdr:rowOff>0</xdr:rowOff>
    </xdr:from>
    <xdr:to>
      <xdr:col>35</xdr:col>
      <xdr:colOff>114300</xdr:colOff>
      <xdr:row>0</xdr:row>
      <xdr:rowOff>0</xdr:rowOff>
    </xdr:to>
    <xdr:pic>
      <xdr:nvPicPr>
        <xdr:cNvPr id="8" name="Picture 8" descr="indice exprimant le nombre de mariages pour 1000 habitants durant un an, calculй en divisant le nombre de mariages enregistrйs durant une annйe par la population moyenne de cette mкme annйe, le rйsultat йtant multipliй par 1000.">
          <a:hlinkClick r:id="rId17"/>
        </xdr:cNvPr>
        <xdr:cNvPicPr preferRelativeResize="1">
          <a:picLocks noChangeAspect="1"/>
        </xdr:cNvPicPr>
      </xdr:nvPicPr>
      <xdr:blipFill>
        <a:blip r:link="rId1"/>
        <a:stretch>
          <a:fillRect/>
        </a:stretch>
      </xdr:blipFill>
      <xdr:spPr>
        <a:xfrm>
          <a:off x="21278850" y="0"/>
          <a:ext cx="114300" cy="0"/>
        </a:xfrm>
        <a:prstGeom prst="rect">
          <a:avLst/>
        </a:prstGeom>
        <a:noFill/>
        <a:ln w="9525" cmpd="sng">
          <a:noFill/>
        </a:ln>
      </xdr:spPr>
    </xdr:pic>
    <xdr:clientData/>
  </xdr:twoCellAnchor>
  <xdr:twoCellAnchor>
    <xdr:from>
      <xdr:col>12</xdr:col>
      <xdr:colOff>0</xdr:colOff>
      <xdr:row>0</xdr:row>
      <xdr:rowOff>0</xdr:rowOff>
    </xdr:from>
    <xdr:to>
      <xdr:col>12</xdr:col>
      <xdr:colOff>114300</xdr:colOff>
      <xdr:row>0</xdr:row>
      <xdr:rowOff>0</xdr:rowOff>
    </xdr:to>
    <xdr:pic>
      <xdr:nvPicPr>
        <xdr:cNvPr id="9" name="Picture 9" descr="indice exprimant le nombre de mariages pour 1000 habitants durant un an, calculй en divisant le nombre de mariages enregistrйs durant une annйe par la population moyenne de cette mкme annйe, le rйsultat йtant multipliй par 1000.">
          <a:hlinkClick r:id="rId19"/>
        </xdr:cNvPr>
        <xdr:cNvPicPr preferRelativeResize="1">
          <a:picLocks noChangeAspect="1"/>
        </xdr:cNvPicPr>
      </xdr:nvPicPr>
      <xdr:blipFill>
        <a:blip r:link="rId1"/>
        <a:stretch>
          <a:fillRect/>
        </a:stretch>
      </xdr:blipFill>
      <xdr:spPr>
        <a:xfrm>
          <a:off x="7696200" y="0"/>
          <a:ext cx="114300" cy="0"/>
        </a:xfrm>
        <a:prstGeom prst="rect">
          <a:avLst/>
        </a:prstGeom>
        <a:noFill/>
        <a:ln w="9525" cmpd="sng">
          <a:noFill/>
        </a:ln>
      </xdr:spPr>
    </xdr:pic>
    <xdr:clientData/>
  </xdr:twoCellAnchor>
  <xdr:twoCellAnchor>
    <xdr:from>
      <xdr:col>14</xdr:col>
      <xdr:colOff>0</xdr:colOff>
      <xdr:row>0</xdr:row>
      <xdr:rowOff>0</xdr:rowOff>
    </xdr:from>
    <xdr:to>
      <xdr:col>14</xdr:col>
      <xdr:colOff>114300</xdr:colOff>
      <xdr:row>0</xdr:row>
      <xdr:rowOff>0</xdr:rowOff>
    </xdr:to>
    <xdr:pic>
      <xdr:nvPicPr>
        <xdr:cNvPr id="10" name="Picture 10" descr="indice exprimant le nombre de mariages pour 1000 habitants durant un an, calculй en divisant le nombre de mariages enregistrйs durant une annйe par la population moyenne de cette mкme annйe, le rйsultat йtant multipliй par 1000.">
          <a:hlinkClick r:id="rId21"/>
        </xdr:cNvPr>
        <xdr:cNvPicPr preferRelativeResize="1">
          <a:picLocks noChangeAspect="1"/>
        </xdr:cNvPicPr>
      </xdr:nvPicPr>
      <xdr:blipFill>
        <a:blip r:link="rId1"/>
        <a:stretch>
          <a:fillRect/>
        </a:stretch>
      </xdr:blipFill>
      <xdr:spPr>
        <a:xfrm>
          <a:off x="8877300" y="0"/>
          <a:ext cx="114300" cy="0"/>
        </a:xfrm>
        <a:prstGeom prst="rect">
          <a:avLst/>
        </a:prstGeom>
        <a:noFill/>
        <a:ln w="9525" cmpd="sng">
          <a:noFill/>
        </a:ln>
      </xdr:spPr>
    </xdr:pic>
    <xdr:clientData/>
  </xdr:twoCellAnchor>
  <xdr:twoCellAnchor>
    <xdr:from>
      <xdr:col>39</xdr:col>
      <xdr:colOff>0</xdr:colOff>
      <xdr:row>0</xdr:row>
      <xdr:rowOff>0</xdr:rowOff>
    </xdr:from>
    <xdr:to>
      <xdr:col>39</xdr:col>
      <xdr:colOff>114300</xdr:colOff>
      <xdr:row>0</xdr:row>
      <xdr:rowOff>0</xdr:rowOff>
    </xdr:to>
    <xdr:pic>
      <xdr:nvPicPr>
        <xdr:cNvPr id="11" name="Picture 11" descr="indice exprimant le nombre de mariages pour 1000 habitants durant un an, calculй en divisant le nombre de mariages enregistrйs durant une annйe par la population moyenne de cette mкme annйe, le rйsultat йtant multipliй par 1000.">
          <a:hlinkClick r:id="rId23"/>
        </xdr:cNvPr>
        <xdr:cNvPicPr preferRelativeResize="1">
          <a:picLocks noChangeAspect="1"/>
        </xdr:cNvPicPr>
      </xdr:nvPicPr>
      <xdr:blipFill>
        <a:blip r:link="rId1"/>
        <a:stretch>
          <a:fillRect/>
        </a:stretch>
      </xdr:blipFill>
      <xdr:spPr>
        <a:xfrm>
          <a:off x="23641050" y="0"/>
          <a:ext cx="114300" cy="0"/>
        </a:xfrm>
        <a:prstGeom prst="rect">
          <a:avLst/>
        </a:prstGeom>
        <a:noFill/>
        <a:ln w="9525" cmpd="sng">
          <a:noFill/>
        </a:ln>
      </xdr:spPr>
    </xdr:pic>
    <xdr:clientData/>
  </xdr:twoCellAnchor>
  <xdr:twoCellAnchor>
    <xdr:from>
      <xdr:col>31</xdr:col>
      <xdr:colOff>0</xdr:colOff>
      <xdr:row>0</xdr:row>
      <xdr:rowOff>0</xdr:rowOff>
    </xdr:from>
    <xdr:to>
      <xdr:col>31</xdr:col>
      <xdr:colOff>266700</xdr:colOff>
      <xdr:row>0</xdr:row>
      <xdr:rowOff>0</xdr:rowOff>
    </xdr:to>
    <xdr:pic>
      <xdr:nvPicPr>
        <xdr:cNvPr id="12" name="Picture 12" descr="indice exprimant le nombre de mariages pour 1000 habitants durant un an, calculй en divisant le nombre de mariages enregistrйs durant une annйe par la population moyenne de cette mкme annйe, le rйsultat йtant multipliй par 1000.">
          <a:hlinkClick r:id="rId25"/>
        </xdr:cNvPr>
        <xdr:cNvPicPr preferRelativeResize="1">
          <a:picLocks noChangeAspect="1"/>
        </xdr:cNvPicPr>
      </xdr:nvPicPr>
      <xdr:blipFill>
        <a:blip r:link="rId1"/>
        <a:stretch>
          <a:fillRect/>
        </a:stretch>
      </xdr:blipFill>
      <xdr:spPr>
        <a:xfrm>
          <a:off x="18916650" y="0"/>
          <a:ext cx="266700" cy="0"/>
        </a:xfrm>
        <a:prstGeom prst="rect">
          <a:avLst/>
        </a:prstGeom>
        <a:noFill/>
        <a:ln w="9525" cmpd="sng">
          <a:noFill/>
        </a:ln>
      </xdr:spPr>
    </xdr:pic>
    <xdr:clientData/>
  </xdr:twoCellAnchor>
  <xdr:twoCellAnchor>
    <xdr:from>
      <xdr:col>26</xdr:col>
      <xdr:colOff>0</xdr:colOff>
      <xdr:row>0</xdr:row>
      <xdr:rowOff>0</xdr:rowOff>
    </xdr:from>
    <xdr:to>
      <xdr:col>26</xdr:col>
      <xdr:colOff>0</xdr:colOff>
      <xdr:row>0</xdr:row>
      <xdr:rowOff>0</xdr:rowOff>
    </xdr:to>
    <xdr:pic>
      <xdr:nvPicPr>
        <xdr:cNvPr id="13" name="Picture 13">
          <a:hlinkClick r:id="rId27"/>
        </xdr:cNvPr>
        <xdr:cNvPicPr preferRelativeResize="1">
          <a:picLocks noChangeAspect="1"/>
        </xdr:cNvPicPr>
      </xdr:nvPicPr>
      <xdr:blipFill>
        <a:blip r:link="rId1"/>
        <a:stretch>
          <a:fillRect/>
        </a:stretch>
      </xdr:blipFill>
      <xdr:spPr>
        <a:xfrm>
          <a:off x="15963900" y="0"/>
          <a:ext cx="0" cy="0"/>
        </a:xfrm>
        <a:prstGeom prst="rect">
          <a:avLst/>
        </a:prstGeom>
        <a:noFill/>
        <a:ln w="9525" cmpd="sng">
          <a:noFill/>
        </a:ln>
      </xdr:spPr>
    </xdr:pic>
    <xdr:clientData/>
  </xdr:twoCellAnchor>
  <xdr:twoCellAnchor>
    <xdr:from>
      <xdr:col>26</xdr:col>
      <xdr:colOff>0</xdr:colOff>
      <xdr:row>0</xdr:row>
      <xdr:rowOff>0</xdr:rowOff>
    </xdr:from>
    <xdr:to>
      <xdr:col>26</xdr:col>
      <xdr:colOff>0</xdr:colOff>
      <xdr:row>0</xdr:row>
      <xdr:rowOff>0</xdr:rowOff>
    </xdr:to>
    <xdr:pic>
      <xdr:nvPicPr>
        <xdr:cNvPr id="14" name="Picture 14" descr="indice exprimant le nombre de mariages pour 1000 habitants durant un an, calculй en divisant le nombre de mariages enregistrйs durant une annйe par la population moyenne de cette mкme annйe, le rйsultat йtant multipliй par 1000.">
          <a:hlinkClick r:id="rId29"/>
        </xdr:cNvPr>
        <xdr:cNvPicPr preferRelativeResize="1">
          <a:picLocks noChangeAspect="1"/>
        </xdr:cNvPicPr>
      </xdr:nvPicPr>
      <xdr:blipFill>
        <a:blip r:link="rId1"/>
        <a:stretch>
          <a:fillRect/>
        </a:stretch>
      </xdr:blipFill>
      <xdr:spPr>
        <a:xfrm>
          <a:off x="15963900" y="0"/>
          <a:ext cx="0" cy="0"/>
        </a:xfrm>
        <a:prstGeom prst="rect">
          <a:avLst/>
        </a:prstGeom>
        <a:noFill/>
        <a:ln w="9525" cmpd="sng">
          <a:noFill/>
        </a:ln>
      </xdr:spPr>
    </xdr:pic>
    <xdr:clientData/>
  </xdr:twoCellAnchor>
  <xdr:twoCellAnchor>
    <xdr:from>
      <xdr:col>33</xdr:col>
      <xdr:colOff>0</xdr:colOff>
      <xdr:row>0</xdr:row>
      <xdr:rowOff>0</xdr:rowOff>
    </xdr:from>
    <xdr:to>
      <xdr:col>33</xdr:col>
      <xdr:colOff>257175</xdr:colOff>
      <xdr:row>0</xdr:row>
      <xdr:rowOff>0</xdr:rowOff>
    </xdr:to>
    <xdr:pic>
      <xdr:nvPicPr>
        <xdr:cNvPr id="15" name="Picture 15" descr="indice exprimant le nombre de mariages pour 1000 habitants durant un an, calculй en divisant le nombre de mariages enregistrйs durant une annйe par la population moyenne de cette mкme annйe, le rйsultat йtant multipliй par 1000.">
          <a:hlinkClick r:id="rId31"/>
        </xdr:cNvPr>
        <xdr:cNvPicPr preferRelativeResize="1">
          <a:picLocks noChangeAspect="1"/>
        </xdr:cNvPicPr>
      </xdr:nvPicPr>
      <xdr:blipFill>
        <a:blip r:link="rId1"/>
        <a:stretch>
          <a:fillRect/>
        </a:stretch>
      </xdr:blipFill>
      <xdr:spPr>
        <a:xfrm>
          <a:off x="20097750" y="0"/>
          <a:ext cx="257175" cy="0"/>
        </a:xfrm>
        <a:prstGeom prst="rect">
          <a:avLst/>
        </a:prstGeom>
        <a:noFill/>
        <a:ln w="9525" cmpd="sng">
          <a:noFill/>
        </a:ln>
      </xdr:spPr>
    </xdr:pic>
    <xdr:clientData/>
  </xdr:twoCellAnchor>
  <xdr:twoCellAnchor>
    <xdr:from>
      <xdr:col>9</xdr:col>
      <xdr:colOff>0</xdr:colOff>
      <xdr:row>0</xdr:row>
      <xdr:rowOff>0</xdr:rowOff>
    </xdr:from>
    <xdr:to>
      <xdr:col>9</xdr:col>
      <xdr:colOff>247650</xdr:colOff>
      <xdr:row>0</xdr:row>
      <xdr:rowOff>0</xdr:rowOff>
    </xdr:to>
    <xdr:pic>
      <xdr:nvPicPr>
        <xdr:cNvPr id="16" name="Picture 16" descr="indice exprimant le nombre de mariages pour 1000 habitants durant un an, calculй en divisant le nombre de mariages enregistrйs durant une annйe par la population moyenne de cette mкme annйe, le rйsultat йtant multipliй par 1000.">
          <a:hlinkClick r:id="rId33"/>
        </xdr:cNvPr>
        <xdr:cNvPicPr preferRelativeResize="1">
          <a:picLocks noChangeAspect="1"/>
        </xdr:cNvPicPr>
      </xdr:nvPicPr>
      <xdr:blipFill>
        <a:blip r:link="rId1"/>
        <a:stretch>
          <a:fillRect/>
        </a:stretch>
      </xdr:blipFill>
      <xdr:spPr>
        <a:xfrm>
          <a:off x="5924550" y="0"/>
          <a:ext cx="247650" cy="0"/>
        </a:xfrm>
        <a:prstGeom prst="rect">
          <a:avLst/>
        </a:prstGeom>
        <a:noFill/>
        <a:ln w="9525" cmpd="sng">
          <a:noFill/>
        </a:ln>
      </xdr:spPr>
    </xdr:pic>
    <xdr:clientData/>
  </xdr:twoCellAnchor>
  <xdr:twoCellAnchor>
    <xdr:from>
      <xdr:col>13</xdr:col>
      <xdr:colOff>0</xdr:colOff>
      <xdr:row>0</xdr:row>
      <xdr:rowOff>0</xdr:rowOff>
    </xdr:from>
    <xdr:to>
      <xdr:col>13</xdr:col>
      <xdr:colOff>247650</xdr:colOff>
      <xdr:row>0</xdr:row>
      <xdr:rowOff>0</xdr:rowOff>
    </xdr:to>
    <xdr:pic>
      <xdr:nvPicPr>
        <xdr:cNvPr id="17" name="Picture 17" descr="indice exprimant le nombre de mariages pour 1000 habitants durant un an, calculй en divisant le nombre de mariages enregistrйs durant une annйe par la population moyenne de cette mкme annйe, le rйsultat йtant multipliй par 1000.">
          <a:hlinkClick r:id="rId35"/>
        </xdr:cNvPr>
        <xdr:cNvPicPr preferRelativeResize="1">
          <a:picLocks noChangeAspect="1"/>
        </xdr:cNvPicPr>
      </xdr:nvPicPr>
      <xdr:blipFill>
        <a:blip r:link="rId1"/>
        <a:stretch>
          <a:fillRect/>
        </a:stretch>
      </xdr:blipFill>
      <xdr:spPr>
        <a:xfrm>
          <a:off x="8286750" y="0"/>
          <a:ext cx="247650" cy="0"/>
        </a:xfrm>
        <a:prstGeom prst="rect">
          <a:avLst/>
        </a:prstGeom>
        <a:noFill/>
        <a:ln w="9525" cmpd="sng">
          <a:noFill/>
        </a:ln>
      </xdr:spPr>
    </xdr:pic>
    <xdr:clientData/>
  </xdr:twoCellAnchor>
  <xdr:twoCellAnchor>
    <xdr:from>
      <xdr:col>15</xdr:col>
      <xdr:colOff>0</xdr:colOff>
      <xdr:row>0</xdr:row>
      <xdr:rowOff>0</xdr:rowOff>
    </xdr:from>
    <xdr:to>
      <xdr:col>15</xdr:col>
      <xdr:colOff>247650</xdr:colOff>
      <xdr:row>0</xdr:row>
      <xdr:rowOff>0</xdr:rowOff>
    </xdr:to>
    <xdr:pic>
      <xdr:nvPicPr>
        <xdr:cNvPr id="18" name="Picture 18" descr="indice exprimant le nombre de mariages pour 1000 habitants durant un an, calculй en divisant le nombre de mariages enregistrйs durant une annйe par la population moyenne de cette mкme annйe, le rйsultat йtant multipliй par 1000.">
          <a:hlinkClick r:id="rId37"/>
        </xdr:cNvPr>
        <xdr:cNvPicPr preferRelativeResize="1">
          <a:picLocks noChangeAspect="1"/>
        </xdr:cNvPicPr>
      </xdr:nvPicPr>
      <xdr:blipFill>
        <a:blip r:link="rId1"/>
        <a:stretch>
          <a:fillRect/>
        </a:stretch>
      </xdr:blipFill>
      <xdr:spPr>
        <a:xfrm>
          <a:off x="9467850" y="0"/>
          <a:ext cx="247650" cy="0"/>
        </a:xfrm>
        <a:prstGeom prst="rect">
          <a:avLst/>
        </a:prstGeom>
        <a:noFill/>
        <a:ln w="9525" cmpd="sng">
          <a:noFill/>
        </a:ln>
      </xdr:spPr>
    </xdr:pic>
    <xdr:clientData/>
  </xdr:twoCellAnchor>
  <xdr:twoCellAnchor>
    <xdr:from>
      <xdr:col>41</xdr:col>
      <xdr:colOff>0</xdr:colOff>
      <xdr:row>0</xdr:row>
      <xdr:rowOff>0</xdr:rowOff>
    </xdr:from>
    <xdr:to>
      <xdr:col>41</xdr:col>
      <xdr:colOff>247650</xdr:colOff>
      <xdr:row>0</xdr:row>
      <xdr:rowOff>0</xdr:rowOff>
    </xdr:to>
    <xdr:pic>
      <xdr:nvPicPr>
        <xdr:cNvPr id="19" name="Picture 19" descr="indice exprimant le nombre de mariages pour 1000 habitants durant un an, calculй en divisant le nombre de mariages enregistrйs durant une annйe par la population moyenne de cette mкme annйe, le rйsultat йtant multipliй par 1000.">
          <a:hlinkClick r:id="rId39"/>
        </xdr:cNvPr>
        <xdr:cNvPicPr preferRelativeResize="1">
          <a:picLocks noChangeAspect="1"/>
        </xdr:cNvPicPr>
      </xdr:nvPicPr>
      <xdr:blipFill>
        <a:blip r:link="rId1"/>
        <a:stretch>
          <a:fillRect/>
        </a:stretch>
      </xdr:blipFill>
      <xdr:spPr>
        <a:xfrm>
          <a:off x="24822150" y="0"/>
          <a:ext cx="247650" cy="0"/>
        </a:xfrm>
        <a:prstGeom prst="rect">
          <a:avLst/>
        </a:prstGeom>
        <a:noFill/>
        <a:ln w="9525" cmpd="sng">
          <a:noFill/>
        </a:ln>
      </xdr:spPr>
    </xdr:pic>
    <xdr:clientData/>
  </xdr:twoCellAnchor>
  <xdr:twoCellAnchor>
    <xdr:from>
      <xdr:col>18</xdr:col>
      <xdr:colOff>0</xdr:colOff>
      <xdr:row>0</xdr:row>
      <xdr:rowOff>0</xdr:rowOff>
    </xdr:from>
    <xdr:to>
      <xdr:col>18</xdr:col>
      <xdr:colOff>247650</xdr:colOff>
      <xdr:row>0</xdr:row>
      <xdr:rowOff>0</xdr:rowOff>
    </xdr:to>
    <xdr:pic>
      <xdr:nvPicPr>
        <xdr:cNvPr id="20" name="Picture 20" descr="indice exprimant le nombre de mariages pour 1000 habitants durant un an, calculй en divisant le nombre de mariages enregistrйs durant une annйe par la population moyenne de cette mкme annйe, le rйsultat йtant multipliй par 1000.">
          <a:hlinkClick r:id="rId41"/>
        </xdr:cNvPr>
        <xdr:cNvPicPr preferRelativeResize="1">
          <a:picLocks noChangeAspect="1"/>
        </xdr:cNvPicPr>
      </xdr:nvPicPr>
      <xdr:blipFill>
        <a:blip r:link="rId1"/>
        <a:stretch>
          <a:fillRect/>
        </a:stretch>
      </xdr:blipFill>
      <xdr:spPr>
        <a:xfrm>
          <a:off x="11239500" y="0"/>
          <a:ext cx="247650" cy="0"/>
        </a:xfrm>
        <a:prstGeom prst="rect">
          <a:avLst/>
        </a:prstGeom>
        <a:noFill/>
        <a:ln w="9525" cmpd="sng">
          <a:noFill/>
        </a:ln>
      </xdr:spPr>
    </xdr:pic>
    <xdr:clientData/>
  </xdr:twoCellAnchor>
  <xdr:twoCellAnchor>
    <xdr:from>
      <xdr:col>19</xdr:col>
      <xdr:colOff>0</xdr:colOff>
      <xdr:row>0</xdr:row>
      <xdr:rowOff>0</xdr:rowOff>
    </xdr:from>
    <xdr:to>
      <xdr:col>19</xdr:col>
      <xdr:colOff>247650</xdr:colOff>
      <xdr:row>0</xdr:row>
      <xdr:rowOff>0</xdr:rowOff>
    </xdr:to>
    <xdr:pic>
      <xdr:nvPicPr>
        <xdr:cNvPr id="21" name="Picture 21" descr="indice exprimant le nombre de mariages pour 1000 habitants durant un an, calculй en divisant le nombre de mariages enregistrйs durant une annйe par la population moyenne de cette mкme annйe, le rйsultat йtant multipliй par 1000.">
          <a:hlinkClick r:id="rId43"/>
        </xdr:cNvPr>
        <xdr:cNvPicPr preferRelativeResize="1">
          <a:picLocks noChangeAspect="1"/>
        </xdr:cNvPicPr>
      </xdr:nvPicPr>
      <xdr:blipFill>
        <a:blip r:link="rId1"/>
        <a:stretch>
          <a:fillRect/>
        </a:stretch>
      </xdr:blipFill>
      <xdr:spPr>
        <a:xfrm>
          <a:off x="11830050" y="0"/>
          <a:ext cx="247650" cy="0"/>
        </a:xfrm>
        <a:prstGeom prst="rect">
          <a:avLst/>
        </a:prstGeom>
        <a:noFill/>
        <a:ln w="9525" cmpd="sng">
          <a:noFill/>
        </a:ln>
      </xdr:spPr>
    </xdr:pic>
    <xdr:clientData/>
  </xdr:twoCellAnchor>
  <xdr:twoCellAnchor>
    <xdr:from>
      <xdr:col>21</xdr:col>
      <xdr:colOff>0</xdr:colOff>
      <xdr:row>0</xdr:row>
      <xdr:rowOff>0</xdr:rowOff>
    </xdr:from>
    <xdr:to>
      <xdr:col>21</xdr:col>
      <xdr:colOff>266700</xdr:colOff>
      <xdr:row>0</xdr:row>
      <xdr:rowOff>0</xdr:rowOff>
    </xdr:to>
    <xdr:pic>
      <xdr:nvPicPr>
        <xdr:cNvPr id="22" name="Picture 22" descr="indice exprimant le nombre de mariages pour 1000 habitants durant un an, calculй en divisant le nombre de mariages enregistrйs durant une annйe par la population moyenne de cette mкme annйe, le rйsultat йtant multipliй par 1000.">
          <a:hlinkClick r:id="rId45"/>
        </xdr:cNvPr>
        <xdr:cNvPicPr preferRelativeResize="1">
          <a:picLocks noChangeAspect="1"/>
        </xdr:cNvPicPr>
      </xdr:nvPicPr>
      <xdr:blipFill>
        <a:blip r:link="rId1"/>
        <a:stretch>
          <a:fillRect/>
        </a:stretch>
      </xdr:blipFill>
      <xdr:spPr>
        <a:xfrm>
          <a:off x="13011150" y="0"/>
          <a:ext cx="266700" cy="0"/>
        </a:xfrm>
        <a:prstGeom prst="rect">
          <a:avLst/>
        </a:prstGeom>
        <a:noFill/>
        <a:ln w="9525" cmpd="sng">
          <a:noFill/>
        </a:ln>
      </xdr:spPr>
    </xdr:pic>
    <xdr:clientData/>
  </xdr:twoCellAnchor>
  <xdr:twoCellAnchor>
    <xdr:from>
      <xdr:col>22</xdr:col>
      <xdr:colOff>0</xdr:colOff>
      <xdr:row>0</xdr:row>
      <xdr:rowOff>0</xdr:rowOff>
    </xdr:from>
    <xdr:to>
      <xdr:col>22</xdr:col>
      <xdr:colOff>266700</xdr:colOff>
      <xdr:row>0</xdr:row>
      <xdr:rowOff>0</xdr:rowOff>
    </xdr:to>
    <xdr:pic>
      <xdr:nvPicPr>
        <xdr:cNvPr id="23" name="Picture 23" descr="indice exprimant le nombre de mariages pour 1000 habitants durant un an, calculй en divisant le nombre de mariages enregistrйs durant une annйe par la population moyenne de cette mкme annйe, le rйsultat йtant multipliй par 1000.">
          <a:hlinkClick r:id="rId47"/>
        </xdr:cNvPr>
        <xdr:cNvPicPr preferRelativeResize="1">
          <a:picLocks noChangeAspect="1"/>
        </xdr:cNvPicPr>
      </xdr:nvPicPr>
      <xdr:blipFill>
        <a:blip r:link="rId1"/>
        <a:stretch>
          <a:fillRect/>
        </a:stretch>
      </xdr:blipFill>
      <xdr:spPr>
        <a:xfrm>
          <a:off x="13601700" y="0"/>
          <a:ext cx="266700" cy="0"/>
        </a:xfrm>
        <a:prstGeom prst="rect">
          <a:avLst/>
        </a:prstGeom>
        <a:noFill/>
        <a:ln w="9525" cmpd="sng">
          <a:noFill/>
        </a:ln>
      </xdr:spPr>
    </xdr:pic>
    <xdr:clientData/>
  </xdr:twoCellAnchor>
  <xdr:twoCellAnchor>
    <xdr:from>
      <xdr:col>25</xdr:col>
      <xdr:colOff>0</xdr:colOff>
      <xdr:row>0</xdr:row>
      <xdr:rowOff>0</xdr:rowOff>
    </xdr:from>
    <xdr:to>
      <xdr:col>25</xdr:col>
      <xdr:colOff>266700</xdr:colOff>
      <xdr:row>0</xdr:row>
      <xdr:rowOff>0</xdr:rowOff>
    </xdr:to>
    <xdr:pic>
      <xdr:nvPicPr>
        <xdr:cNvPr id="24" name="Picture 24" descr="indice exprimant le nombre de mariages pour 1000 habitants durant un an, calculй en divisant le nombre de mariages enregistrйs durant une annйe par la population moyenne de cette mкme annйe, le rйsultat йtant multipliй par 1000.">
          <a:hlinkClick r:id="rId49"/>
        </xdr:cNvPr>
        <xdr:cNvPicPr preferRelativeResize="1">
          <a:picLocks noChangeAspect="1"/>
        </xdr:cNvPicPr>
      </xdr:nvPicPr>
      <xdr:blipFill>
        <a:blip r:link="rId1"/>
        <a:stretch>
          <a:fillRect/>
        </a:stretch>
      </xdr:blipFill>
      <xdr:spPr>
        <a:xfrm>
          <a:off x="15373350" y="0"/>
          <a:ext cx="266700" cy="0"/>
        </a:xfrm>
        <a:prstGeom prst="rect">
          <a:avLst/>
        </a:prstGeom>
        <a:noFill/>
        <a:ln w="9525" cmpd="sng">
          <a:noFill/>
        </a:ln>
      </xdr:spPr>
    </xdr:pic>
    <xdr:clientData/>
  </xdr:twoCellAnchor>
  <xdr:twoCellAnchor>
    <xdr:from>
      <xdr:col>26</xdr:col>
      <xdr:colOff>0</xdr:colOff>
      <xdr:row>0</xdr:row>
      <xdr:rowOff>0</xdr:rowOff>
    </xdr:from>
    <xdr:to>
      <xdr:col>26</xdr:col>
      <xdr:colOff>266700</xdr:colOff>
      <xdr:row>0</xdr:row>
      <xdr:rowOff>0</xdr:rowOff>
    </xdr:to>
    <xdr:pic>
      <xdr:nvPicPr>
        <xdr:cNvPr id="25" name="Picture 25" descr="indice exprimant le nombre de mariages pour 1000 habitants durant un an, calculй en divisant le nombre de mariages enregistrйs durant une annйe par la population moyenne de cette mкme annйe, le rйsultat йtant multipliй par 1000.">
          <a:hlinkClick r:id="rId51"/>
        </xdr:cNvPr>
        <xdr:cNvPicPr preferRelativeResize="1">
          <a:picLocks noChangeAspect="1"/>
        </xdr:cNvPicPr>
      </xdr:nvPicPr>
      <xdr:blipFill>
        <a:blip r:link="rId1"/>
        <a:stretch>
          <a:fillRect/>
        </a:stretch>
      </xdr:blipFill>
      <xdr:spPr>
        <a:xfrm>
          <a:off x="15963900" y="0"/>
          <a:ext cx="266700" cy="0"/>
        </a:xfrm>
        <a:prstGeom prst="rect">
          <a:avLst/>
        </a:prstGeom>
        <a:noFill/>
        <a:ln w="9525" cmpd="sng">
          <a:noFill/>
        </a:ln>
      </xdr:spPr>
    </xdr:pic>
    <xdr:clientData/>
  </xdr:twoCellAnchor>
  <xdr:twoCellAnchor>
    <xdr:from>
      <xdr:col>28</xdr:col>
      <xdr:colOff>0</xdr:colOff>
      <xdr:row>0</xdr:row>
      <xdr:rowOff>0</xdr:rowOff>
    </xdr:from>
    <xdr:to>
      <xdr:col>28</xdr:col>
      <xdr:colOff>209550</xdr:colOff>
      <xdr:row>0</xdr:row>
      <xdr:rowOff>0</xdr:rowOff>
    </xdr:to>
    <xdr:pic>
      <xdr:nvPicPr>
        <xdr:cNvPr id="26" name="Picture 26" descr="indice exprimant le nombre de mariages pour 1000 habitants durant un an, calculй en divisant le nombre de mariages enregistrйs durant une annйe par la population moyenne de cette mкme annйe, le rйsultat йtant multipliй par 1000.">
          <a:hlinkClick r:id="rId53"/>
        </xdr:cNvPr>
        <xdr:cNvPicPr preferRelativeResize="1">
          <a:picLocks noChangeAspect="1"/>
        </xdr:cNvPicPr>
      </xdr:nvPicPr>
      <xdr:blipFill>
        <a:blip r:link="rId1"/>
        <a:stretch>
          <a:fillRect/>
        </a:stretch>
      </xdr:blipFill>
      <xdr:spPr>
        <a:xfrm>
          <a:off x="17145000" y="0"/>
          <a:ext cx="209550" cy="0"/>
        </a:xfrm>
        <a:prstGeom prst="rect">
          <a:avLst/>
        </a:prstGeom>
        <a:noFill/>
        <a:ln w="9525" cmpd="sng">
          <a:noFill/>
        </a:ln>
      </xdr:spPr>
    </xdr:pic>
    <xdr:clientData/>
  </xdr:twoCellAnchor>
  <xdr:twoCellAnchor>
    <xdr:from>
      <xdr:col>8</xdr:col>
      <xdr:colOff>0</xdr:colOff>
      <xdr:row>0</xdr:row>
      <xdr:rowOff>0</xdr:rowOff>
    </xdr:from>
    <xdr:to>
      <xdr:col>8</xdr:col>
      <xdr:colOff>266700</xdr:colOff>
      <xdr:row>0</xdr:row>
      <xdr:rowOff>0</xdr:rowOff>
    </xdr:to>
    <xdr:pic>
      <xdr:nvPicPr>
        <xdr:cNvPr id="27" name="Picture 27" descr="indice exprimant le nombre de mariages pour 1000 habitants durant un an, calculй en divisant le nombre de mariages enregistrйs durant une annйe par la population moyenne de cette mкme annйe, le rйsultat йtant multipliй par 1000.">
          <a:hlinkClick r:id="rId55"/>
        </xdr:cNvPr>
        <xdr:cNvPicPr preferRelativeResize="1">
          <a:picLocks noChangeAspect="1"/>
        </xdr:cNvPicPr>
      </xdr:nvPicPr>
      <xdr:blipFill>
        <a:blip r:link="rId1"/>
        <a:stretch>
          <a:fillRect/>
        </a:stretch>
      </xdr:blipFill>
      <xdr:spPr>
        <a:xfrm>
          <a:off x="5334000" y="0"/>
          <a:ext cx="266700" cy="0"/>
        </a:xfrm>
        <a:prstGeom prst="rect">
          <a:avLst/>
        </a:prstGeom>
        <a:noFill/>
        <a:ln w="9525" cmpd="sng">
          <a:noFill/>
        </a:ln>
      </xdr:spPr>
    </xdr:pic>
    <xdr:clientData/>
  </xdr:twoCellAnchor>
  <xdr:twoCellAnchor>
    <xdr:from>
      <xdr:col>27</xdr:col>
      <xdr:colOff>0</xdr:colOff>
      <xdr:row>0</xdr:row>
      <xdr:rowOff>0</xdr:rowOff>
    </xdr:from>
    <xdr:to>
      <xdr:col>27</xdr:col>
      <xdr:colOff>266700</xdr:colOff>
      <xdr:row>0</xdr:row>
      <xdr:rowOff>0</xdr:rowOff>
    </xdr:to>
    <xdr:pic>
      <xdr:nvPicPr>
        <xdr:cNvPr id="28" name="Picture 28" descr="indice exprimant le nombre de mariages pour 1000 habitants durant un an, calculй en divisant le nombre de mariages enregistrйs durant une annйe par la population moyenne de cette mкme annйe, le rйsultat йtant multipliй par 1000.">
          <a:hlinkClick r:id="rId57"/>
        </xdr:cNvPr>
        <xdr:cNvPicPr preferRelativeResize="1">
          <a:picLocks noChangeAspect="1"/>
        </xdr:cNvPicPr>
      </xdr:nvPicPr>
      <xdr:blipFill>
        <a:blip r:link="rId1"/>
        <a:stretch>
          <a:fillRect/>
        </a:stretch>
      </xdr:blipFill>
      <xdr:spPr>
        <a:xfrm>
          <a:off x="16554450" y="0"/>
          <a:ext cx="266700" cy="0"/>
        </a:xfrm>
        <a:prstGeom prst="rect">
          <a:avLst/>
        </a:prstGeom>
        <a:noFill/>
        <a:ln w="9525" cmpd="sng">
          <a:noFill/>
        </a:ln>
      </xdr:spPr>
    </xdr:pic>
    <xdr:clientData/>
  </xdr:twoCellAnchor>
  <xdr:twoCellAnchor>
    <xdr:from>
      <xdr:col>29</xdr:col>
      <xdr:colOff>0</xdr:colOff>
      <xdr:row>0</xdr:row>
      <xdr:rowOff>0</xdr:rowOff>
    </xdr:from>
    <xdr:to>
      <xdr:col>29</xdr:col>
      <xdr:colOff>266700</xdr:colOff>
      <xdr:row>0</xdr:row>
      <xdr:rowOff>0</xdr:rowOff>
    </xdr:to>
    <xdr:pic>
      <xdr:nvPicPr>
        <xdr:cNvPr id="29" name="Picture 29" descr="indice exprimant le nombre de mariages pour 1000 habitants durant un an, calculй en divisant le nombre de mariages enregistrйs durant une annйe par la population moyenne de cette mкme annйe, le rйsultat йtant multipliй par 1000.">
          <a:hlinkClick r:id="rId59"/>
        </xdr:cNvPr>
        <xdr:cNvPicPr preferRelativeResize="1">
          <a:picLocks noChangeAspect="1"/>
        </xdr:cNvPicPr>
      </xdr:nvPicPr>
      <xdr:blipFill>
        <a:blip r:link="rId1"/>
        <a:stretch>
          <a:fillRect/>
        </a:stretch>
      </xdr:blipFill>
      <xdr:spPr>
        <a:xfrm>
          <a:off x="17735550" y="0"/>
          <a:ext cx="266700" cy="0"/>
        </a:xfrm>
        <a:prstGeom prst="rect">
          <a:avLst/>
        </a:prstGeom>
        <a:noFill/>
        <a:ln w="9525" cmpd="sng">
          <a:noFill/>
        </a:ln>
      </xdr:spPr>
    </xdr:pic>
    <xdr:clientData/>
  </xdr:twoCellAnchor>
  <xdr:twoCellAnchor>
    <xdr:from>
      <xdr:col>37</xdr:col>
      <xdr:colOff>0</xdr:colOff>
      <xdr:row>0</xdr:row>
      <xdr:rowOff>0</xdr:rowOff>
    </xdr:from>
    <xdr:to>
      <xdr:col>37</xdr:col>
      <xdr:colOff>266700</xdr:colOff>
      <xdr:row>0</xdr:row>
      <xdr:rowOff>0</xdr:rowOff>
    </xdr:to>
    <xdr:pic>
      <xdr:nvPicPr>
        <xdr:cNvPr id="30" name="Picture 30" descr="indice exprimant le nombre de mariages pour 1000 habitants durant un an, calculй en divisant le nombre de mariages enregistrйs durant une annйe par la population moyenne de cette mкme annйe, le rйsultat йtant multipliй par 1000.">
          <a:hlinkClick r:id="rId61"/>
        </xdr:cNvPr>
        <xdr:cNvPicPr preferRelativeResize="1">
          <a:picLocks noChangeAspect="1"/>
        </xdr:cNvPicPr>
      </xdr:nvPicPr>
      <xdr:blipFill>
        <a:blip r:link="rId1"/>
        <a:stretch>
          <a:fillRect/>
        </a:stretch>
      </xdr:blipFill>
      <xdr:spPr>
        <a:xfrm>
          <a:off x="22459950" y="0"/>
          <a:ext cx="266700" cy="0"/>
        </a:xfrm>
        <a:prstGeom prst="rect">
          <a:avLst/>
        </a:prstGeom>
        <a:noFill/>
        <a:ln w="9525" cmpd="sng">
          <a:noFill/>
        </a:ln>
      </xdr:spPr>
    </xdr:pic>
    <xdr:clientData/>
  </xdr:twoCellAnchor>
  <xdr:twoCellAnchor>
    <xdr:from>
      <xdr:col>32</xdr:col>
      <xdr:colOff>0</xdr:colOff>
      <xdr:row>0</xdr:row>
      <xdr:rowOff>0</xdr:rowOff>
    </xdr:from>
    <xdr:to>
      <xdr:col>32</xdr:col>
      <xdr:colOff>266700</xdr:colOff>
      <xdr:row>0</xdr:row>
      <xdr:rowOff>0</xdr:rowOff>
    </xdr:to>
    <xdr:pic>
      <xdr:nvPicPr>
        <xdr:cNvPr id="31" name="Picture 31" descr="indice exprimant le nombre de mariages pour 1000 habitants durant un an, calculй en divisant le nombre de mariages enregistrйs durant une annйe par la population moyenne de cette mкme annйe, le rйsultat йtant multipliй par 1000.">
          <a:hlinkClick r:id="rId63"/>
        </xdr:cNvPr>
        <xdr:cNvPicPr preferRelativeResize="1">
          <a:picLocks noChangeAspect="1"/>
        </xdr:cNvPicPr>
      </xdr:nvPicPr>
      <xdr:blipFill>
        <a:blip r:link="rId1"/>
        <a:stretch>
          <a:fillRect/>
        </a:stretch>
      </xdr:blipFill>
      <xdr:spPr>
        <a:xfrm>
          <a:off x="19507200" y="0"/>
          <a:ext cx="266700" cy="0"/>
        </a:xfrm>
        <a:prstGeom prst="rect">
          <a:avLst/>
        </a:prstGeom>
        <a:noFill/>
        <a:ln w="9525" cmpd="sng">
          <a:noFill/>
        </a:ln>
      </xdr:spPr>
    </xdr:pic>
    <xdr:clientData/>
  </xdr:twoCellAnchor>
  <xdr:twoCellAnchor>
    <xdr:from>
      <xdr:col>40</xdr:col>
      <xdr:colOff>0</xdr:colOff>
      <xdr:row>0</xdr:row>
      <xdr:rowOff>0</xdr:rowOff>
    </xdr:from>
    <xdr:to>
      <xdr:col>40</xdr:col>
      <xdr:colOff>257175</xdr:colOff>
      <xdr:row>0</xdr:row>
      <xdr:rowOff>0</xdr:rowOff>
    </xdr:to>
    <xdr:pic>
      <xdr:nvPicPr>
        <xdr:cNvPr id="32" name="Picture 32" descr="indice exprimant le nombre de mariages pour 1000 habitants durant un an, calculй en divisant le nombre de mariages enregistrйs durant une annйe par la population moyenne de cette mкme annйe, le rйsultat йtant multipliй par 1000.">
          <a:hlinkClick r:id="rId65"/>
        </xdr:cNvPr>
        <xdr:cNvPicPr preferRelativeResize="1">
          <a:picLocks noChangeAspect="1"/>
        </xdr:cNvPicPr>
      </xdr:nvPicPr>
      <xdr:blipFill>
        <a:blip r:link="rId1"/>
        <a:stretch>
          <a:fillRect/>
        </a:stretch>
      </xdr:blipFill>
      <xdr:spPr>
        <a:xfrm>
          <a:off x="24231600" y="0"/>
          <a:ext cx="257175" cy="0"/>
        </a:xfrm>
        <a:prstGeom prst="rect">
          <a:avLst/>
        </a:prstGeom>
        <a:noFill/>
        <a:ln w="9525" cmpd="sng">
          <a:noFill/>
        </a:ln>
      </xdr:spPr>
    </xdr:pic>
    <xdr:clientData/>
  </xdr:twoCellAnchor>
  <xdr:twoCellAnchor>
    <xdr:from>
      <xdr:col>26</xdr:col>
      <xdr:colOff>0</xdr:colOff>
      <xdr:row>0</xdr:row>
      <xdr:rowOff>0</xdr:rowOff>
    </xdr:from>
    <xdr:to>
      <xdr:col>26</xdr:col>
      <xdr:colOff>0</xdr:colOff>
      <xdr:row>0</xdr:row>
      <xdr:rowOff>0</xdr:rowOff>
    </xdr:to>
    <xdr:pic>
      <xdr:nvPicPr>
        <xdr:cNvPr id="33" name="Picture 33">
          <a:hlinkClick r:id="rId67"/>
        </xdr:cNvPr>
        <xdr:cNvPicPr preferRelativeResize="1">
          <a:picLocks noChangeAspect="1"/>
        </xdr:cNvPicPr>
      </xdr:nvPicPr>
      <xdr:blipFill>
        <a:blip r:link="rId1"/>
        <a:stretch>
          <a:fillRect/>
        </a:stretch>
      </xdr:blipFill>
      <xdr:spPr>
        <a:xfrm>
          <a:off x="15963900" y="0"/>
          <a:ext cx="0" cy="0"/>
        </a:xfrm>
        <a:prstGeom prst="rect">
          <a:avLst/>
        </a:prstGeom>
        <a:noFill/>
        <a:ln w="9525" cmpd="sng">
          <a:noFill/>
        </a:ln>
      </xdr:spPr>
    </xdr:pic>
    <xdr:clientData/>
  </xdr:twoCellAnchor>
  <xdr:twoCellAnchor>
    <xdr:from>
      <xdr:col>31</xdr:col>
      <xdr:colOff>0</xdr:colOff>
      <xdr:row>0</xdr:row>
      <xdr:rowOff>0</xdr:rowOff>
    </xdr:from>
    <xdr:to>
      <xdr:col>32</xdr:col>
      <xdr:colOff>95250</xdr:colOff>
      <xdr:row>0</xdr:row>
      <xdr:rowOff>0</xdr:rowOff>
    </xdr:to>
    <xdr:pic>
      <xdr:nvPicPr>
        <xdr:cNvPr id="34" name="Picture 34" descr="indice exprimant le nombre de mariages pour 1000 habitants durant un an, calculй en divisant le nombre de mariages enregistrйs durant une annйe par la population moyenne de cette mкme annйe, le rйsultat йtant multipliй par 1000.">
          <a:hlinkClick r:id="rId69"/>
        </xdr:cNvPr>
        <xdr:cNvPicPr preferRelativeResize="1">
          <a:picLocks noChangeAspect="1"/>
        </xdr:cNvPicPr>
      </xdr:nvPicPr>
      <xdr:blipFill>
        <a:blip r:link="rId1"/>
        <a:stretch>
          <a:fillRect/>
        </a:stretch>
      </xdr:blipFill>
      <xdr:spPr>
        <a:xfrm>
          <a:off x="18916650" y="0"/>
          <a:ext cx="6858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ats.govt.nz/" TargetMode="External" /><Relationship Id="rId2" Type="http://schemas.openxmlformats.org/officeDocument/2006/relationships/hyperlink" Target="http://unstats.un.org/unsd/cdb/cdb_help/cdb_quick_start.asp" TargetMode="External" /><Relationship Id="rId3" Type="http://schemas.openxmlformats.org/officeDocument/2006/relationships/hyperlink" Target="http://unstats.un.org/unsd/cdb/cdb_help/cdb_quick_start.asp" TargetMode="External" /><Relationship Id="rId4" Type="http://schemas.openxmlformats.org/officeDocument/2006/relationships/hyperlink" Target="http://www.stats.govt.nz/" TargetMode="External" /><Relationship Id="rId5" Type="http://schemas.openxmlformats.org/officeDocument/2006/relationships/hyperlink" Target="http://epp.eurostat.ec.europa.eu/portal/page/portal/population/data/database" TargetMode="External" /><Relationship Id="rId6" Type="http://schemas.openxmlformats.org/officeDocument/2006/relationships/hyperlink" Target="http://epp.eurostat.ec.europa.eu/portal/page?_pageid=1996,39140985&amp;_dad=portal&amp;_schema=PORTAL&amp;screen=detailref&amp;language=en&amp;product=Yearlies_new_population&amp;root=Yearlies_new_population/C/C1/C12/cab12048" TargetMode="External" /><Relationship Id="rId7" Type="http://schemas.openxmlformats.org/officeDocument/2006/relationships/hyperlink" Target="http://epp.eurostat.ec.europa.eu/portal/page?_pageid=1996,39140985&amp;_dad=portal&amp;_schema=PORTAL&amp;screen=detailref&amp;language=en&amp;product=Yearlies_new_population&amp;root=Yearlies_new_population/C/C1/C12/cab12048" TargetMode="External" /><Relationship Id="rId8" Type="http://schemas.openxmlformats.org/officeDocument/2006/relationships/hyperlink" Target="http://www.ined.fr/en/pop_figures/" TargetMode="External" /><Relationship Id="rId9" Type="http://schemas.openxmlformats.org/officeDocument/2006/relationships/hyperlink" Target="http://www.ined.fr/en/pop_figures/" TargetMode="External" /><Relationship Id="rId10" Type="http://schemas.openxmlformats.org/officeDocument/2006/relationships/hyperlink" Target="http://www.ined.fr/en/pop_figures/" TargetMode="External" /><Relationship Id="rId11" Type="http://schemas.openxmlformats.org/officeDocument/2006/relationships/hyperlink" Target="http://www.ipss.go.jp/p-info/e/psj2008/PSJ2008.html" TargetMode="External" /><Relationship Id="rId12" Type="http://schemas.openxmlformats.org/officeDocument/2006/relationships/hyperlink" Target="http://www.cdc.gov/" TargetMode="External" /><Relationship Id="rId13" Type="http://schemas.openxmlformats.org/officeDocument/2006/relationships/hyperlink" Target="http://www.cdc.gov/" TargetMode="External" /><Relationship Id="rId14" Type="http://schemas.openxmlformats.org/officeDocument/2006/relationships/hyperlink" Target="http://www.statcan.gc.ca/start-debut-eng.html" TargetMode="External" /><Relationship Id="rId15" Type="http://schemas.openxmlformats.org/officeDocument/2006/relationships/hyperlink" Target="http://www.stats.govt.nz/" TargetMode="External" /><Relationship Id="rId16" Type="http://schemas.openxmlformats.org/officeDocument/2006/relationships/hyperlink" Target="http://www.census.gov/population/international/data/idb/informationGateway.php" TargetMode="External" /><Relationship Id="rId17" Type="http://schemas.openxmlformats.org/officeDocument/2006/relationships/hyperlink" Target="http://www.stats.govt.nz/" TargetMode="External" /><Relationship Id="rId18" Type="http://schemas.openxmlformats.org/officeDocument/2006/relationships/hyperlink" Target="http://www.stat.ee/statistics" TargetMode="External" /><Relationship Id="rId19" Type="http://schemas.openxmlformats.org/officeDocument/2006/relationships/hyperlink" Target="http://www.stats.govt.nz/" TargetMode="External" /><Relationship Id="rId20" Type="http://schemas.openxmlformats.org/officeDocument/2006/relationships/hyperlink" Target="http://www.gks.ru/" TargetMode="External" /><Relationship Id="rId21" Type="http://schemas.openxmlformats.org/officeDocument/2006/relationships/hyperlink" Target="http://www.stats.govt.nz/" TargetMode="External" /><Relationship Id="rId22" Type="http://schemas.openxmlformats.org/officeDocument/2006/relationships/hyperlink" Target="http://belstat.gov.by/index.htm" TargetMode="External" /><Relationship Id="rId23" Type="http://schemas.openxmlformats.org/officeDocument/2006/relationships/hyperlink" Target="http://www.stats.govt.nz/" TargetMode="External" /><Relationship Id="rId24" Type="http://schemas.openxmlformats.org/officeDocument/2006/relationships/hyperlink" Target="http://www.abs.gov.au/" TargetMode="External" /><Relationship Id="rId25" Type="http://schemas.openxmlformats.org/officeDocument/2006/relationships/hyperlink" Target="http://www.stats.govt.nz/" TargetMode="External" /><Relationship Id="rId26" Type="http://schemas.openxmlformats.org/officeDocument/2006/relationships/hyperlink" Target="http://www.stats.govt.nz/" TargetMode="External" /><Relationship Id="rId27" Type="http://schemas.openxmlformats.org/officeDocument/2006/relationships/hyperlink" Target="http://www.stats.govt.nz/" TargetMode="External" /><Relationship Id="rId28" Type="http://schemas.openxmlformats.org/officeDocument/2006/relationships/hyperlink" Target="http://kostat.go.kr/portal/english/index.action" TargetMode="External" /><Relationship Id="rId29" Type="http://schemas.openxmlformats.org/officeDocument/2006/relationships/hyperlink" Target="http://www.stats.govt.nz/" TargetMode="External" /><Relationship Id="rId30" Type="http://schemas.openxmlformats.org/officeDocument/2006/relationships/hyperlink" Target="http://www.prb.org/" TargetMode="External" /><Relationship Id="rId31" Type="http://schemas.openxmlformats.org/officeDocument/2006/relationships/hyperlink" Target="http://www.stats.govt.nz/" TargetMode="External" /><Relationship Id="rId32" Type="http://schemas.openxmlformats.org/officeDocument/2006/relationships/hyperlink" Target="http://www.ukrstat.gov.ua/" TargetMode="External" /><Relationship Id="rId33" Type="http://schemas.openxmlformats.org/officeDocument/2006/relationships/hyperlink" Target="http://www.prb.org/" TargetMode="External" /><Relationship Id="rId34" Type="http://schemas.openxmlformats.org/officeDocument/2006/relationships/hyperlink" Target="http://www.stat.gov.lt/en/default.htm" TargetMode="External" /><Relationship Id="rId35" Type="http://schemas.openxmlformats.org/officeDocument/2006/relationships/hyperlink" Target="http://www.stat.gov.lt/en/default.htm" TargetMode="External" /><Relationship Id="rId36" Type="http://schemas.openxmlformats.org/officeDocument/2006/relationships/hyperlink" Target="https://www.ons.gov.uk/" TargetMode="External" /><Relationship Id="rId3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app4002.php" TargetMode="External" /><Relationship Id="rId2" Type="http://schemas.openxmlformats.org/officeDocument/2006/relationships/hyperlink" Target="sng_abo.php" TargetMode="External" /><Relationship Id="rId3" Type="http://schemas.openxmlformats.org/officeDocument/2006/relationships/hyperlink" Target="http://www.stats.govt.nz/" TargetMode="External" /><Relationship Id="rId4" Type="http://schemas.openxmlformats.org/officeDocument/2006/relationships/hyperlink" Target="http://157.62.21.4/SHARE1/UN%20Demographics/technote/english/toc.htm" TargetMode="External" /><Relationship Id="rId5" Type="http://schemas.openxmlformats.org/officeDocument/2006/relationships/hyperlink" Target="http://www.abs.gov.au/" TargetMode="External" /><Relationship Id="rId6" Type="http://schemas.openxmlformats.org/officeDocument/2006/relationships/hyperlink" Target="http://www.statcan.ca/" TargetMode="External" /><Relationship Id="rId7" Type="http://schemas.openxmlformats.org/officeDocument/2006/relationships/hyperlink" Target="http://www.prb.org/" TargetMode="External" /><Relationship Id="rId8" Type="http://schemas.openxmlformats.org/officeDocument/2006/relationships/hyperlink" Target="http://epp.eurostat.ec.europa.eu/" TargetMode="External" /><Relationship Id="rId9" Type="http://schemas.openxmlformats.org/officeDocument/2006/relationships/hyperlink" Target="http://www.stat.go.jp/english/" TargetMode="External" /><Relationship Id="rId10" Type="http://schemas.openxmlformats.org/officeDocument/2006/relationships/hyperlink" Target="http://www.census.gov/ipc/www/idbnew.html" TargetMode="External" /><Relationship Id="rId11" Type="http://schemas.openxmlformats.org/officeDocument/2006/relationships/hyperlink" Target="https://www.cia.gov/cia/publications/factbook/index.html" TargetMode="External" /><Relationship Id="rId12" Type="http://schemas.openxmlformats.org/officeDocument/2006/relationships/hyperlink" Target="http://www.ipss.go.jp/English/psj2003/PSJ2003.pdf" TargetMode="External" /><Relationship Id="rId13" Type="http://schemas.openxmlformats.org/officeDocument/2006/relationships/hyperlink" Target="http://www.ipss.go.jp/index-e.html" TargetMode="External" /><Relationship Id="rId14" Type="http://schemas.openxmlformats.org/officeDocument/2006/relationships/hyperlink" Target="http://esa.un.org/unpp/" TargetMode="External" /><Relationship Id="rId15" Type="http://schemas.openxmlformats.org/officeDocument/2006/relationships/hyperlink" Target="http://www.euro.who.int/hfadb" TargetMode="External" /><Relationship Id="rId16" Type="http://schemas.openxmlformats.org/officeDocument/2006/relationships/hyperlink" Target="http://www.gks.ru/" TargetMode="External" /><Relationship Id="rId17" Type="http://schemas.openxmlformats.org/officeDocument/2006/relationships/hyperlink" Target="http://www.ined.fr/en/pop_figures/" TargetMode="External" /><Relationship Id="rId18" Type="http://schemas.openxmlformats.org/officeDocument/2006/relationships/hyperlink" Target="http://www.ined.fr/en/pop_figures/" TargetMode="External" /><Relationship Id="rId19" Type="http://schemas.openxmlformats.org/officeDocument/2006/relationships/hyperlink" Target="http://www.ined.fr/en/pop_figures/" TargetMode="External" /><Relationship Id="rId20" Type="http://schemas.openxmlformats.org/officeDocument/2006/relationships/hyperlink" Target="http://www.cdc.gov/" TargetMode="External" /><Relationship Id="rId21" Type="http://schemas.openxmlformats.org/officeDocument/2006/relationships/hyperlink" Target="http://www.cdc.gov/" TargetMode="External" /><Relationship Id="rId22" Type="http://schemas.openxmlformats.org/officeDocument/2006/relationships/hyperlink" Target="http://www.stats.govt.nz/" TargetMode="External" /><Relationship Id="rId23" Type="http://schemas.openxmlformats.org/officeDocument/2006/relationships/hyperlink" Target="http://www.stat.ee/statistics" TargetMode="External" /><Relationship Id="rId24" Type="http://schemas.openxmlformats.org/officeDocument/2006/relationships/hyperlink" Target="http://www.stats.govt.nz/" TargetMode="External" /><Relationship Id="rId25" Type="http://schemas.openxmlformats.org/officeDocument/2006/relationships/hyperlink" Target="http://belstat.gov.by/index.htm" TargetMode="External" /><Relationship Id="rId26" Type="http://schemas.openxmlformats.org/officeDocument/2006/relationships/hyperlink" Target="http://www.stats.govt.nz/" TargetMode="External" /><Relationship Id="rId27" Type="http://schemas.openxmlformats.org/officeDocument/2006/relationships/hyperlink" Target="http://kosis.kr/nsieng/view/stat10.do" TargetMode="External" /><Relationship Id="rId28" Type="http://schemas.openxmlformats.org/officeDocument/2006/relationships/hyperlink" Target="http://www.stats.govt.nz/" TargetMode="External" /><Relationship Id="rId29" Type="http://schemas.openxmlformats.org/officeDocument/2006/relationships/hyperlink" Target="http://www.ukrstat.gov.ua/" TargetMode="External" /><Relationship Id="rId30" Type="http://schemas.openxmlformats.org/officeDocument/2006/relationships/drawing" Target="../drawings/drawing1.xml" /><Relationship Id="rId3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app4002.php" TargetMode="External" /><Relationship Id="rId2" Type="http://schemas.openxmlformats.org/officeDocument/2006/relationships/hyperlink" Target="http://www.stats.govt.nz/" TargetMode="External" /><Relationship Id="rId3" Type="http://schemas.openxmlformats.org/officeDocument/2006/relationships/hyperlink" Target="http://157.62.21.4/SHARE1/UN%20Demographics/technote/english/toc.htm" TargetMode="External" /><Relationship Id="rId4" Type="http://schemas.openxmlformats.org/officeDocument/2006/relationships/hyperlink" Target="http://www.abs.gov.au/" TargetMode="External" /><Relationship Id="rId5" Type="http://schemas.openxmlformats.org/officeDocument/2006/relationships/hyperlink" Target="http://www.statcan.ca/" TargetMode="External" /><Relationship Id="rId6" Type="http://schemas.openxmlformats.org/officeDocument/2006/relationships/hyperlink" Target="http://www.prb.org/" TargetMode="External" /><Relationship Id="rId7" Type="http://schemas.openxmlformats.org/officeDocument/2006/relationships/hyperlink" Target="http://epp.eurostat.ec.europa.eu/" TargetMode="External" /><Relationship Id="rId8" Type="http://schemas.openxmlformats.org/officeDocument/2006/relationships/hyperlink" Target="http://www.stat.go.jp/english/" TargetMode="External" /><Relationship Id="rId9" Type="http://schemas.openxmlformats.org/officeDocument/2006/relationships/hyperlink" Target="http://www.census.gov/ipc/www/idbnew.html" TargetMode="External" /><Relationship Id="rId10" Type="http://schemas.openxmlformats.org/officeDocument/2006/relationships/hyperlink" Target="https://www.cia.gov/cia/publications/factbook/index.html" TargetMode="External" /><Relationship Id="rId11" Type="http://schemas.openxmlformats.org/officeDocument/2006/relationships/hyperlink" Target="http://www.ipss.go.jp/English/psj2003/PSJ2003.pdf" TargetMode="External" /><Relationship Id="rId12" Type="http://schemas.openxmlformats.org/officeDocument/2006/relationships/hyperlink" Target="http://www.euro.who.int/hfadb" TargetMode="External" /><Relationship Id="rId13" Type="http://schemas.openxmlformats.org/officeDocument/2006/relationships/hyperlink" Target="http://www.ined.fr/en/pop_figures/" TargetMode="External" /><Relationship Id="rId14" Type="http://schemas.openxmlformats.org/officeDocument/2006/relationships/hyperlink" Target="http://www.ined.fr/en/pop_figures/" TargetMode="External" /><Relationship Id="rId15" Type="http://schemas.openxmlformats.org/officeDocument/2006/relationships/hyperlink" Target="http://www.ined.fr/en/pop_figures/" TargetMode="External" /><Relationship Id="rId16" Type="http://schemas.openxmlformats.org/officeDocument/2006/relationships/hyperlink" Target="http://www.cdc.gov/" TargetMode="External" /><Relationship Id="rId17" Type="http://schemas.openxmlformats.org/officeDocument/2006/relationships/hyperlink" Target="http://www.cdc.gov/" TargetMode="External" /><Relationship Id="rId18" Type="http://schemas.openxmlformats.org/officeDocument/2006/relationships/hyperlink" Target="http://www.stat.ee/statistics" TargetMode="External" /><Relationship Id="rId19" Type="http://schemas.openxmlformats.org/officeDocument/2006/relationships/hyperlink" Target="http://belstat.gov.by/index.htm" TargetMode="External" /><Relationship Id="rId20" Type="http://schemas.openxmlformats.org/officeDocument/2006/relationships/hyperlink" Target="http://kosis.kr/nsieng/view/stat10.do" TargetMode="External" /><Relationship Id="rId21" Type="http://schemas.openxmlformats.org/officeDocument/2006/relationships/hyperlink" Target="http://www.ukrstat.gov.ua/" TargetMode="External" /><Relationship Id="rId2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O160"/>
  <sheetViews>
    <sheetView zoomScalePageLayoutView="0" workbookViewId="0" topLeftCell="AA1">
      <selection activeCell="D9" sqref="D9:AR78"/>
    </sheetView>
  </sheetViews>
  <sheetFormatPr defaultColWidth="9.00390625" defaultRowHeight="12.75"/>
  <cols>
    <col min="1" max="1" width="4.25390625" style="40" customWidth="1"/>
    <col min="2" max="2" width="3.75390625" style="0" customWidth="1"/>
    <col min="3" max="3" width="5.25390625" style="69" customWidth="1"/>
    <col min="4" max="4" width="8.00390625" style="69" customWidth="1"/>
    <col min="5" max="8" width="8.00390625" style="70" customWidth="1"/>
    <col min="9" max="9" width="8.00390625" style="71" customWidth="1"/>
    <col min="10" max="15" width="8.00390625" style="70" customWidth="1"/>
    <col min="16" max="23" width="8.00390625" style="69" customWidth="1"/>
    <col min="24" max="24" width="8.00390625" style="72" customWidth="1"/>
    <col min="25" max="44" width="8.00390625" style="69" customWidth="1"/>
    <col min="45" max="67" width="9.25390625" style="40" customWidth="1"/>
  </cols>
  <sheetData>
    <row r="1" spans="3:44" s="40" customFormat="1" ht="6" customHeight="1">
      <c r="C1" s="41"/>
      <c r="D1" s="41"/>
      <c r="E1" s="42"/>
      <c r="F1" s="42"/>
      <c r="G1" s="42"/>
      <c r="H1" s="42"/>
      <c r="I1" s="43"/>
      <c r="J1" s="42"/>
      <c r="K1" s="42"/>
      <c r="L1" s="42"/>
      <c r="M1" s="42"/>
      <c r="N1" s="42"/>
      <c r="O1" s="42"/>
      <c r="P1" s="41"/>
      <c r="Q1" s="41"/>
      <c r="R1" s="41"/>
      <c r="S1" s="41"/>
      <c r="T1" s="41"/>
      <c r="U1" s="41"/>
      <c r="V1" s="41"/>
      <c r="W1" s="41"/>
      <c r="X1" s="44"/>
      <c r="Y1" s="41"/>
      <c r="Z1" s="41"/>
      <c r="AA1" s="41"/>
      <c r="AB1" s="41"/>
      <c r="AC1" s="41"/>
      <c r="AD1" s="41"/>
      <c r="AE1" s="41"/>
      <c r="AF1" s="41"/>
      <c r="AG1" s="41"/>
      <c r="AH1" s="41"/>
      <c r="AI1" s="41"/>
      <c r="AJ1" s="41"/>
      <c r="AK1" s="41"/>
      <c r="AL1" s="41"/>
      <c r="AM1" s="41"/>
      <c r="AN1" s="41"/>
      <c r="AO1" s="41"/>
      <c r="AP1" s="41"/>
      <c r="AQ1" s="41"/>
      <c r="AR1" s="41"/>
    </row>
    <row r="2" spans="2:44" s="40" customFormat="1" ht="17.25">
      <c r="B2" s="45" t="s">
        <v>82</v>
      </c>
      <c r="C2" s="41"/>
      <c r="D2" s="41"/>
      <c r="E2" s="42"/>
      <c r="F2" s="42"/>
      <c r="G2" s="42"/>
      <c r="H2" s="42"/>
      <c r="I2" s="43"/>
      <c r="J2" s="42"/>
      <c r="K2" s="42"/>
      <c r="L2" s="42"/>
      <c r="M2" s="42"/>
      <c r="N2" s="42"/>
      <c r="O2" s="42"/>
      <c r="P2" s="41"/>
      <c r="Q2" s="41"/>
      <c r="R2" s="41"/>
      <c r="S2" s="41"/>
      <c r="T2" s="41"/>
      <c r="U2" s="41"/>
      <c r="V2" s="41"/>
      <c r="W2" s="41"/>
      <c r="X2" s="44"/>
      <c r="Y2" s="41"/>
      <c r="Z2" s="41"/>
      <c r="AA2" s="41"/>
      <c r="AB2" s="41"/>
      <c r="AC2" s="41"/>
      <c r="AD2" s="41"/>
      <c r="AE2" s="41"/>
      <c r="AF2" s="41"/>
      <c r="AG2" s="41"/>
      <c r="AH2" s="41"/>
      <c r="AI2" s="41"/>
      <c r="AJ2" s="41"/>
      <c r="AK2" s="41"/>
      <c r="AL2" s="41"/>
      <c r="AM2" s="41"/>
      <c r="AN2" s="41"/>
      <c r="AO2" s="41"/>
      <c r="AP2" s="41"/>
      <c r="AQ2" s="41"/>
      <c r="AR2" s="41"/>
    </row>
    <row r="3" spans="2:31" s="46" customFormat="1" ht="17.25">
      <c r="B3" s="45" t="s">
        <v>83</v>
      </c>
      <c r="C3" s="45"/>
      <c r="J3" s="47"/>
      <c r="X3" s="48"/>
      <c r="AE3" s="93"/>
    </row>
    <row r="4" spans="1:67" ht="12.75">
      <c r="A4"/>
      <c r="C4" s="49"/>
      <c r="D4" s="49"/>
      <c r="E4" s="49"/>
      <c r="F4" s="49"/>
      <c r="G4" s="49"/>
      <c r="H4" s="49"/>
      <c r="I4" s="49"/>
      <c r="J4" s="49"/>
      <c r="K4" s="49"/>
      <c r="L4" s="49"/>
      <c r="M4" s="49"/>
      <c r="N4" s="49"/>
      <c r="O4" s="49"/>
      <c r="P4" s="49"/>
      <c r="Q4" s="49"/>
      <c r="R4" s="49"/>
      <c r="S4" s="49"/>
      <c r="T4" s="49"/>
      <c r="U4" s="49"/>
      <c r="V4" s="49"/>
      <c r="W4" s="49"/>
      <c r="X4" s="50"/>
      <c r="Y4" s="49"/>
      <c r="Z4" s="49"/>
      <c r="AA4" s="49"/>
      <c r="AB4" s="49"/>
      <c r="AC4" s="49"/>
      <c r="AD4" s="49"/>
      <c r="AE4" s="94"/>
      <c r="AF4" s="49"/>
      <c r="AG4" s="49"/>
      <c r="AH4" s="49"/>
      <c r="AI4" s="49"/>
      <c r="AJ4" s="49"/>
      <c r="AK4" s="49"/>
      <c r="AL4" s="49"/>
      <c r="AM4" s="49"/>
      <c r="AN4" s="49"/>
      <c r="AO4" s="49"/>
      <c r="AP4" s="49"/>
      <c r="AQ4" s="49"/>
      <c r="AR4" s="49"/>
      <c r="AS4"/>
      <c r="AT4"/>
      <c r="AU4"/>
      <c r="AV4"/>
      <c r="AW4"/>
      <c r="AX4"/>
      <c r="AY4"/>
      <c r="AZ4"/>
      <c r="BA4"/>
      <c r="BB4"/>
      <c r="BC4"/>
      <c r="BD4"/>
      <c r="BE4"/>
      <c r="BF4"/>
      <c r="BG4"/>
      <c r="BH4"/>
      <c r="BI4"/>
      <c r="BJ4"/>
      <c r="BK4"/>
      <c r="BL4"/>
      <c r="BM4"/>
      <c r="BN4"/>
      <c r="BO4"/>
    </row>
    <row r="5" spans="1:67" ht="17.25">
      <c r="A5"/>
      <c r="B5" s="51" t="s">
        <v>80</v>
      </c>
      <c r="C5" s="49"/>
      <c r="D5" s="49"/>
      <c r="E5" s="49"/>
      <c r="F5" s="49"/>
      <c r="G5" s="49"/>
      <c r="H5" s="49"/>
      <c r="I5" s="49"/>
      <c r="J5" s="49"/>
      <c r="K5" s="49"/>
      <c r="L5" s="49"/>
      <c r="M5" s="49"/>
      <c r="N5" s="49"/>
      <c r="O5" s="49"/>
      <c r="P5" s="49"/>
      <c r="Q5" s="49"/>
      <c r="R5" s="49"/>
      <c r="S5" s="49"/>
      <c r="T5" s="49"/>
      <c r="U5" s="49"/>
      <c r="V5" s="49"/>
      <c r="W5" s="49"/>
      <c r="X5" s="50"/>
      <c r="Y5" s="49"/>
      <c r="Z5" s="49"/>
      <c r="AA5" s="49"/>
      <c r="AB5" s="49"/>
      <c r="AC5" s="49"/>
      <c r="AD5" s="49"/>
      <c r="AE5" s="94"/>
      <c r="AF5" s="49"/>
      <c r="AG5" s="49"/>
      <c r="AH5" s="49"/>
      <c r="AI5" s="49"/>
      <c r="AJ5" s="49"/>
      <c r="AK5" s="49"/>
      <c r="AL5" s="49"/>
      <c r="AM5" s="49"/>
      <c r="AN5" s="49"/>
      <c r="AO5" s="49"/>
      <c r="AP5" s="49"/>
      <c r="AQ5" s="49"/>
      <c r="AR5" s="49"/>
      <c r="AS5"/>
      <c r="AT5"/>
      <c r="AU5"/>
      <c r="AV5"/>
      <c r="AW5"/>
      <c r="AX5"/>
      <c r="AY5"/>
      <c r="AZ5"/>
      <c r="BA5"/>
      <c r="BB5"/>
      <c r="BC5"/>
      <c r="BD5"/>
      <c r="BE5"/>
      <c r="BF5"/>
      <c r="BG5"/>
      <c r="BH5"/>
      <c r="BI5"/>
      <c r="BJ5"/>
      <c r="BK5"/>
      <c r="BL5"/>
      <c r="BM5"/>
      <c r="BN5"/>
      <c r="BO5"/>
    </row>
    <row r="6" spans="1:67" ht="17.25">
      <c r="A6"/>
      <c r="B6" s="51" t="s">
        <v>81</v>
      </c>
      <c r="C6" s="49"/>
      <c r="D6" s="49"/>
      <c r="E6" s="49"/>
      <c r="F6" s="49"/>
      <c r="G6" s="49"/>
      <c r="H6" s="49"/>
      <c r="I6" s="49"/>
      <c r="J6" s="49"/>
      <c r="K6" s="49"/>
      <c r="L6" s="49"/>
      <c r="M6" s="49"/>
      <c r="N6" s="49"/>
      <c r="O6" s="49"/>
      <c r="P6" s="49"/>
      <c r="Q6" s="49"/>
      <c r="R6" s="49"/>
      <c r="S6" s="49"/>
      <c r="T6" s="49"/>
      <c r="U6" s="49"/>
      <c r="V6" s="49"/>
      <c r="W6" s="49"/>
      <c r="X6" s="50"/>
      <c r="Y6" s="49"/>
      <c r="Z6" s="49"/>
      <c r="AA6" s="49"/>
      <c r="AB6" s="49"/>
      <c r="AC6" s="49"/>
      <c r="AD6" s="49"/>
      <c r="AE6" s="94"/>
      <c r="AF6" s="49"/>
      <c r="AG6" s="49"/>
      <c r="AH6" s="49"/>
      <c r="AI6" s="49"/>
      <c r="AJ6" s="49"/>
      <c r="AK6" s="49"/>
      <c r="AL6" s="49"/>
      <c r="AM6" s="49"/>
      <c r="AN6" s="49"/>
      <c r="AO6" s="49"/>
      <c r="AP6" s="49"/>
      <c r="AQ6" s="49"/>
      <c r="AR6" s="49"/>
      <c r="AS6"/>
      <c r="AT6"/>
      <c r="AU6"/>
      <c r="AV6"/>
      <c r="AW6"/>
      <c r="AX6"/>
      <c r="AY6"/>
      <c r="AZ6"/>
      <c r="BA6"/>
      <c r="BB6"/>
      <c r="BC6"/>
      <c r="BD6"/>
      <c r="BE6"/>
      <c r="BF6"/>
      <c r="BG6"/>
      <c r="BH6"/>
      <c r="BI6"/>
      <c r="BJ6"/>
      <c r="BK6"/>
      <c r="BL6"/>
      <c r="BM6"/>
      <c r="BN6"/>
      <c r="BO6"/>
    </row>
    <row r="7" spans="1:67" ht="12.75">
      <c r="A7"/>
      <c r="C7" s="49"/>
      <c r="D7" s="49"/>
      <c r="E7" s="49"/>
      <c r="F7" s="49"/>
      <c r="G7" s="49"/>
      <c r="H7" s="49"/>
      <c r="I7" s="49"/>
      <c r="J7" s="49"/>
      <c r="K7" s="49"/>
      <c r="L7" s="49"/>
      <c r="M7" s="49"/>
      <c r="N7" s="49"/>
      <c r="O7" s="49"/>
      <c r="P7" s="49"/>
      <c r="Q7" s="49"/>
      <c r="R7" s="49"/>
      <c r="S7" s="49"/>
      <c r="T7" s="49"/>
      <c r="U7" s="49"/>
      <c r="V7" s="49"/>
      <c r="W7" s="49"/>
      <c r="X7" s="50"/>
      <c r="Y7" s="49"/>
      <c r="Z7" s="49"/>
      <c r="AA7" s="49"/>
      <c r="AB7" s="49"/>
      <c r="AC7" s="49"/>
      <c r="AD7" s="49"/>
      <c r="AE7" s="49"/>
      <c r="AF7" s="49"/>
      <c r="AG7" s="49"/>
      <c r="AH7" s="49"/>
      <c r="AI7" s="49"/>
      <c r="AJ7" s="49"/>
      <c r="AK7" s="49"/>
      <c r="AL7" s="49"/>
      <c r="AM7" s="49"/>
      <c r="AN7" s="49"/>
      <c r="AO7" s="49"/>
      <c r="AP7" s="49"/>
      <c r="AQ7" s="49"/>
      <c r="AR7" s="49"/>
      <c r="AS7"/>
      <c r="AT7"/>
      <c r="AU7"/>
      <c r="AV7"/>
      <c r="AW7"/>
      <c r="AX7"/>
      <c r="AY7"/>
      <c r="AZ7"/>
      <c r="BA7"/>
      <c r="BB7"/>
      <c r="BC7"/>
      <c r="BD7"/>
      <c r="BE7"/>
      <c r="BF7"/>
      <c r="BG7"/>
      <c r="BH7"/>
      <c r="BI7"/>
      <c r="BJ7"/>
      <c r="BK7"/>
      <c r="BL7"/>
      <c r="BM7"/>
      <c r="BN7"/>
      <c r="BO7"/>
    </row>
    <row r="8" spans="3:44" s="40" customFormat="1" ht="5.25" customHeight="1" thickBot="1">
      <c r="C8" s="41"/>
      <c r="D8" s="41"/>
      <c r="E8" s="42"/>
      <c r="F8" s="42"/>
      <c r="G8" s="42"/>
      <c r="H8" s="42"/>
      <c r="I8" s="43"/>
      <c r="J8" s="42"/>
      <c r="K8" s="42"/>
      <c r="L8" s="42"/>
      <c r="M8" s="42"/>
      <c r="N8" s="42"/>
      <c r="O8" s="42"/>
      <c r="P8" s="41"/>
      <c r="Q8" s="41"/>
      <c r="R8" s="41"/>
      <c r="S8" s="41"/>
      <c r="T8" s="41"/>
      <c r="U8" s="41"/>
      <c r="V8" s="41"/>
      <c r="W8" s="41"/>
      <c r="X8" s="44"/>
      <c r="Y8" s="41"/>
      <c r="Z8" s="41"/>
      <c r="AA8" s="41"/>
      <c r="AB8" s="41"/>
      <c r="AC8" s="41"/>
      <c r="AD8" s="41"/>
      <c r="AE8" s="41"/>
      <c r="AF8" s="41"/>
      <c r="AG8" s="41"/>
      <c r="AH8" s="41"/>
      <c r="AI8" s="41"/>
      <c r="AJ8" s="41"/>
      <c r="AK8" s="41"/>
      <c r="AL8" s="41"/>
      <c r="AM8" s="41"/>
      <c r="AN8" s="41"/>
      <c r="AO8" s="41"/>
      <c r="AP8" s="41"/>
      <c r="AQ8" s="41"/>
      <c r="AR8" s="41"/>
    </row>
    <row r="9" spans="1:67" s="57" customFormat="1" ht="63" customHeight="1" thickBot="1" thickTop="1">
      <c r="A9" s="52"/>
      <c r="B9" s="53" t="s">
        <v>38</v>
      </c>
      <c r="C9" s="54"/>
      <c r="D9" s="55" t="s">
        <v>34</v>
      </c>
      <c r="E9" s="56" t="s">
        <v>35</v>
      </c>
      <c r="F9" s="56" t="s">
        <v>1</v>
      </c>
      <c r="G9" s="56" t="s">
        <v>0</v>
      </c>
      <c r="H9" s="56" t="s">
        <v>3</v>
      </c>
      <c r="I9" s="56" t="s">
        <v>2</v>
      </c>
      <c r="J9" s="56" t="s">
        <v>32</v>
      </c>
      <c r="K9" s="56" t="s">
        <v>12</v>
      </c>
      <c r="L9" s="56" t="s">
        <v>33</v>
      </c>
      <c r="M9" s="56" t="s">
        <v>11</v>
      </c>
      <c r="N9" s="56" t="s">
        <v>6</v>
      </c>
      <c r="O9" s="56" t="s">
        <v>13</v>
      </c>
      <c r="P9" s="55" t="s">
        <v>7</v>
      </c>
      <c r="Q9" s="55" t="s">
        <v>14</v>
      </c>
      <c r="R9" s="55" t="s">
        <v>4</v>
      </c>
      <c r="S9" s="55" t="s">
        <v>31</v>
      </c>
      <c r="T9" s="55" t="s">
        <v>16</v>
      </c>
      <c r="U9" s="55" t="s">
        <v>17</v>
      </c>
      <c r="V9" s="55" t="s">
        <v>18</v>
      </c>
      <c r="W9" s="55" t="s">
        <v>21</v>
      </c>
      <c r="X9" s="55" t="s">
        <v>20</v>
      </c>
      <c r="Y9" s="55" t="s">
        <v>19</v>
      </c>
      <c r="Z9" s="55" t="s">
        <v>22</v>
      </c>
      <c r="AA9" s="55" t="s">
        <v>23</v>
      </c>
      <c r="AB9" s="55" t="s">
        <v>36</v>
      </c>
      <c r="AC9" s="55" t="s">
        <v>42</v>
      </c>
      <c r="AD9" s="55" t="s">
        <v>25</v>
      </c>
      <c r="AE9" s="55" t="s">
        <v>60</v>
      </c>
      <c r="AF9" s="55" t="s">
        <v>26</v>
      </c>
      <c r="AG9" s="55" t="s">
        <v>27</v>
      </c>
      <c r="AH9" s="55" t="s">
        <v>9</v>
      </c>
      <c r="AI9" s="55" t="s">
        <v>30</v>
      </c>
      <c r="AJ9" s="55" t="s">
        <v>10</v>
      </c>
      <c r="AK9" s="55" t="s">
        <v>55</v>
      </c>
      <c r="AL9" s="55" t="s">
        <v>5</v>
      </c>
      <c r="AM9" s="55" t="s">
        <v>61</v>
      </c>
      <c r="AN9" s="55" t="s">
        <v>24</v>
      </c>
      <c r="AO9" s="55" t="s">
        <v>29</v>
      </c>
      <c r="AP9" s="55" t="s">
        <v>28</v>
      </c>
      <c r="AQ9" s="55" t="s">
        <v>8</v>
      </c>
      <c r="AR9" s="55" t="s">
        <v>15</v>
      </c>
      <c r="AS9" s="52"/>
      <c r="AT9" s="52"/>
      <c r="AU9" s="52"/>
      <c r="AV9" s="52"/>
      <c r="AW9" s="52"/>
      <c r="AX9" s="52"/>
      <c r="AY9" s="52"/>
      <c r="AZ9" s="52"/>
      <c r="BA9" s="52"/>
      <c r="BB9" s="52"/>
      <c r="BC9" s="52"/>
      <c r="BD9" s="52"/>
      <c r="BE9" s="52"/>
      <c r="BF9" s="52"/>
      <c r="BG9" s="52"/>
      <c r="BH9" s="52"/>
      <c r="BI9" s="52"/>
      <c r="BJ9" s="52"/>
      <c r="BK9" s="52"/>
      <c r="BL9" s="52"/>
      <c r="BM9" s="52"/>
      <c r="BN9" s="52"/>
      <c r="BO9" s="52"/>
    </row>
    <row r="10" spans="1:67" s="61" customFormat="1" ht="15" customHeight="1" thickBot="1" thickTop="1">
      <c r="A10" s="58"/>
      <c r="B10" s="59" t="s">
        <v>37</v>
      </c>
      <c r="C10" s="60">
        <v>1950</v>
      </c>
      <c r="D10" s="73">
        <v>8176526</v>
      </c>
      <c r="E10" s="73">
        <v>6937038</v>
      </c>
      <c r="F10" s="73">
        <v>7745000</v>
      </c>
      <c r="G10" s="73">
        <v>8639369</v>
      </c>
      <c r="H10" s="73">
        <v>7250500</v>
      </c>
      <c r="I10" s="73">
        <v>2662000</v>
      </c>
      <c r="J10" s="73">
        <v>50471250</v>
      </c>
      <c r="K10" s="73">
        <v>9337769</v>
      </c>
      <c r="L10" s="77">
        <v>68375000</v>
      </c>
      <c r="M10" s="73">
        <v>7566028</v>
      </c>
      <c r="N10" s="73">
        <v>4269000</v>
      </c>
      <c r="O10" s="73">
        <v>2967900</v>
      </c>
      <c r="P10" s="73">
        <v>27870447</v>
      </c>
      <c r="Q10" s="73">
        <v>47104500</v>
      </c>
      <c r="R10" s="77">
        <v>14011000</v>
      </c>
      <c r="S10" s="73">
        <v>1949000</v>
      </c>
      <c r="T10" s="73">
        <v>2567200</v>
      </c>
      <c r="U10" s="73">
        <v>1229000</v>
      </c>
      <c r="V10" s="73">
        <v>2341000</v>
      </c>
      <c r="W10" s="73">
        <v>10113527</v>
      </c>
      <c r="X10" s="84">
        <v>1908300</v>
      </c>
      <c r="Y10" s="73">
        <v>3265125</v>
      </c>
      <c r="Z10" s="73">
        <v>24832699</v>
      </c>
      <c r="AA10" s="73">
        <v>8442750</v>
      </c>
      <c r="AB10" s="77">
        <v>20846000</v>
      </c>
      <c r="AC10" s="73">
        <v>102191500</v>
      </c>
      <c r="AD10" s="77">
        <v>16311000</v>
      </c>
      <c r="AE10" s="73">
        <v>6733976</v>
      </c>
      <c r="AF10" s="73">
        <v>3466308</v>
      </c>
      <c r="AG10" s="73">
        <v>1466886</v>
      </c>
      <c r="AH10" s="75">
        <v>151132000</v>
      </c>
      <c r="AI10" s="73">
        <v>36905500</v>
      </c>
      <c r="AJ10" s="73">
        <v>4008900</v>
      </c>
      <c r="AK10" s="73">
        <v>41828673</v>
      </c>
      <c r="AL10" s="73">
        <v>3851000</v>
      </c>
      <c r="AM10" s="73">
        <v>397219</v>
      </c>
      <c r="AN10" s="73">
        <v>8814184</v>
      </c>
      <c r="AO10" s="73">
        <v>4692600</v>
      </c>
      <c r="AP10" s="73">
        <v>7014005</v>
      </c>
      <c r="AQ10" s="73">
        <v>1100500</v>
      </c>
      <c r="AR10" s="74">
        <v>82843250</v>
      </c>
      <c r="AS10" s="60">
        <v>1950</v>
      </c>
      <c r="AT10" s="58"/>
      <c r="AU10" s="58"/>
      <c r="AV10" s="58"/>
      <c r="AW10" s="58"/>
      <c r="AX10" s="58"/>
      <c r="AY10" s="58"/>
      <c r="AZ10" s="58"/>
      <c r="BA10" s="58"/>
      <c r="BB10" s="58"/>
      <c r="BC10" s="58"/>
      <c r="BD10" s="58"/>
      <c r="BE10" s="58"/>
      <c r="BF10" s="58"/>
      <c r="BG10" s="58"/>
      <c r="BH10" s="58"/>
      <c r="BI10" s="58"/>
      <c r="BJ10" s="58"/>
      <c r="BK10" s="58"/>
      <c r="BL10" s="58"/>
      <c r="BM10" s="58"/>
      <c r="BN10" s="58"/>
      <c r="BO10" s="58"/>
    </row>
    <row r="11" spans="1:67" s="61" customFormat="1" ht="15" customHeight="1" hidden="1" thickBot="1" thickTop="1">
      <c r="A11" s="58"/>
      <c r="B11" s="59"/>
      <c r="C11" s="60">
        <v>1951</v>
      </c>
      <c r="D11" s="73">
        <v>8417694</v>
      </c>
      <c r="E11" s="73">
        <v>6933444</v>
      </c>
      <c r="F11" s="73">
        <v>7765000</v>
      </c>
      <c r="G11" s="73">
        <v>8678386</v>
      </c>
      <c r="H11" s="73">
        <v>7258150</v>
      </c>
      <c r="I11" s="73">
        <v>2723750</v>
      </c>
      <c r="J11" s="73">
        <v>50406500</v>
      </c>
      <c r="K11" s="73">
        <v>9422956</v>
      </c>
      <c r="L11" s="73">
        <v>68886050</v>
      </c>
      <c r="M11" s="73">
        <v>7648021</v>
      </c>
      <c r="N11" s="73">
        <v>4303250</v>
      </c>
      <c r="O11" s="73">
        <v>2959300</v>
      </c>
      <c r="P11" s="73">
        <v>28097233</v>
      </c>
      <c r="Q11" s="73">
        <v>47417577</v>
      </c>
      <c r="R11" s="77">
        <v>14331000</v>
      </c>
      <c r="S11" s="73">
        <v>1963500</v>
      </c>
      <c r="T11" s="73">
        <v>2575500</v>
      </c>
      <c r="U11" s="73">
        <v>1258250</v>
      </c>
      <c r="V11" s="73">
        <v>2426500</v>
      </c>
      <c r="W11" s="73">
        <v>10264312</v>
      </c>
      <c r="X11" s="84">
        <v>1947300</v>
      </c>
      <c r="Y11" s="73">
        <v>3295871</v>
      </c>
      <c r="Z11" s="73">
        <v>25279711</v>
      </c>
      <c r="AA11" s="73">
        <v>8490250</v>
      </c>
      <c r="AB11" s="77">
        <v>20876000</v>
      </c>
      <c r="AC11" s="73">
        <v>103766000</v>
      </c>
      <c r="AD11" s="73">
        <v>16467250</v>
      </c>
      <c r="AE11" s="73">
        <v>6825986</v>
      </c>
      <c r="AF11" s="73">
        <v>3509406</v>
      </c>
      <c r="AG11" s="73">
        <v>1480245</v>
      </c>
      <c r="AH11" s="75">
        <v>154287000</v>
      </c>
      <c r="AI11" s="73">
        <v>37569000</v>
      </c>
      <c r="AJ11" s="73">
        <v>4047265</v>
      </c>
      <c r="AK11" s="73">
        <v>42155535</v>
      </c>
      <c r="AL11" s="73">
        <v>3882000</v>
      </c>
      <c r="AM11" s="73">
        <v>406730</v>
      </c>
      <c r="AN11" s="73">
        <v>8913056</v>
      </c>
      <c r="AO11" s="73">
        <v>4748050</v>
      </c>
      <c r="AP11" s="73">
        <v>7070285</v>
      </c>
      <c r="AQ11" s="73">
        <v>1117000</v>
      </c>
      <c r="AR11" s="74">
        <v>84205750</v>
      </c>
      <c r="AS11" s="60">
        <v>1951</v>
      </c>
      <c r="AT11" s="58"/>
      <c r="AU11" s="58"/>
      <c r="AV11" s="58"/>
      <c r="AW11" s="58"/>
      <c r="AX11" s="58"/>
      <c r="AY11" s="58"/>
      <c r="AZ11" s="58"/>
      <c r="BA11" s="58"/>
      <c r="BB11" s="58"/>
      <c r="BC11" s="58"/>
      <c r="BD11" s="58"/>
      <c r="BE11" s="58"/>
      <c r="BF11" s="58"/>
      <c r="BG11" s="58"/>
      <c r="BH11" s="58"/>
      <c r="BI11" s="58"/>
      <c r="BJ11" s="58"/>
      <c r="BK11" s="58"/>
      <c r="BL11" s="58"/>
      <c r="BM11" s="58"/>
      <c r="BN11" s="58"/>
      <c r="BO11" s="58"/>
    </row>
    <row r="12" spans="1:67" s="61" customFormat="1" ht="15" customHeight="1" hidden="1" thickBot="1" thickTop="1">
      <c r="A12" s="58"/>
      <c r="B12" s="59"/>
      <c r="C12" s="60">
        <v>1952</v>
      </c>
      <c r="D12" s="73">
        <v>8633738</v>
      </c>
      <c r="E12" s="73">
        <v>6930870</v>
      </c>
      <c r="F12" s="73">
        <v>7721000</v>
      </c>
      <c r="G12" s="73">
        <v>8730405</v>
      </c>
      <c r="H12" s="73">
        <v>7274950</v>
      </c>
      <c r="I12" s="73">
        <v>2791500</v>
      </c>
      <c r="J12" s="73">
        <v>50435750</v>
      </c>
      <c r="K12" s="73">
        <v>9504047</v>
      </c>
      <c r="L12" s="73">
        <v>69213950</v>
      </c>
      <c r="M12" s="73">
        <v>7732500</v>
      </c>
      <c r="N12" s="73">
        <v>4335250</v>
      </c>
      <c r="O12" s="73">
        <v>2952750</v>
      </c>
      <c r="P12" s="73">
        <v>28332324</v>
      </c>
      <c r="Q12" s="73">
        <v>47666294</v>
      </c>
      <c r="R12" s="77">
        <v>14786000</v>
      </c>
      <c r="S12" s="73">
        <v>1977000</v>
      </c>
      <c r="T12" s="73">
        <v>2598000</v>
      </c>
      <c r="U12" s="73">
        <v>1283000</v>
      </c>
      <c r="V12" s="73">
        <v>2471000</v>
      </c>
      <c r="W12" s="73">
        <v>10381987</v>
      </c>
      <c r="X12" s="84">
        <v>1994800</v>
      </c>
      <c r="Y12" s="73">
        <v>3327728</v>
      </c>
      <c r="Z12" s="73">
        <v>25757951</v>
      </c>
      <c r="AA12" s="73">
        <v>8526050</v>
      </c>
      <c r="AB12" s="77">
        <v>20948000</v>
      </c>
      <c r="AC12" s="73">
        <v>105651000</v>
      </c>
      <c r="AD12" s="73">
        <v>16642750</v>
      </c>
      <c r="AE12" s="73">
        <v>6899977</v>
      </c>
      <c r="AF12" s="73">
        <v>3555067</v>
      </c>
      <c r="AG12" s="73">
        <v>1493550</v>
      </c>
      <c r="AH12" s="75">
        <v>156954000</v>
      </c>
      <c r="AI12" s="73">
        <v>38140500</v>
      </c>
      <c r="AJ12" s="73">
        <v>4090478</v>
      </c>
      <c r="AK12" s="73">
        <v>42459668</v>
      </c>
      <c r="AL12" s="73">
        <v>3913500</v>
      </c>
      <c r="AM12" s="73">
        <v>415237</v>
      </c>
      <c r="AN12" s="73">
        <v>9012687</v>
      </c>
      <c r="AO12" s="73">
        <v>4811500</v>
      </c>
      <c r="AP12" s="73">
        <v>7124673</v>
      </c>
      <c r="AQ12" s="73">
        <v>1135500</v>
      </c>
      <c r="AR12" s="74">
        <v>85491250</v>
      </c>
      <c r="AS12" s="60">
        <v>1952</v>
      </c>
      <c r="AT12" s="58"/>
      <c r="AU12" s="58"/>
      <c r="AV12" s="58"/>
      <c r="AW12" s="58"/>
      <c r="AX12" s="58"/>
      <c r="AY12" s="58"/>
      <c r="AZ12" s="58"/>
      <c r="BA12" s="58"/>
      <c r="BB12" s="58"/>
      <c r="BC12" s="58"/>
      <c r="BD12" s="58"/>
      <c r="BE12" s="58"/>
      <c r="BF12" s="58"/>
      <c r="BG12" s="58"/>
      <c r="BH12" s="58"/>
      <c r="BI12" s="58"/>
      <c r="BJ12" s="58"/>
      <c r="BK12" s="58"/>
      <c r="BL12" s="58"/>
      <c r="BM12" s="58"/>
      <c r="BN12" s="58"/>
      <c r="BO12" s="58"/>
    </row>
    <row r="13" spans="1:67" s="61" customFormat="1" ht="15" customHeight="1" hidden="1" thickBot="1" thickTop="1">
      <c r="A13" s="58"/>
      <c r="B13" s="59"/>
      <c r="C13" s="60">
        <v>1953</v>
      </c>
      <c r="D13" s="73">
        <v>8821128</v>
      </c>
      <c r="E13" s="73">
        <v>6933237</v>
      </c>
      <c r="F13" s="73">
        <v>7689500</v>
      </c>
      <c r="G13" s="73">
        <v>8777873</v>
      </c>
      <c r="H13" s="73">
        <v>7346150</v>
      </c>
      <c r="I13" s="73">
        <v>2858250</v>
      </c>
      <c r="J13" s="73">
        <v>50595250</v>
      </c>
      <c r="K13" s="73">
        <v>9595138</v>
      </c>
      <c r="L13" s="73">
        <v>69551750</v>
      </c>
      <c r="M13" s="73">
        <v>7815214</v>
      </c>
      <c r="N13" s="73">
        <v>4369500</v>
      </c>
      <c r="O13" s="73">
        <v>2946750</v>
      </c>
      <c r="P13" s="73">
        <v>28571541</v>
      </c>
      <c r="Q13" s="73">
        <v>47956747</v>
      </c>
      <c r="R13" s="77">
        <v>15183000</v>
      </c>
      <c r="S13" s="73">
        <v>1989000</v>
      </c>
      <c r="T13" s="73">
        <v>2608000</v>
      </c>
      <c r="U13" s="73">
        <v>1309500</v>
      </c>
      <c r="V13" s="73">
        <v>2510000</v>
      </c>
      <c r="W13" s="73">
        <v>10493184</v>
      </c>
      <c r="X13" s="84">
        <v>2047400</v>
      </c>
      <c r="Y13" s="73">
        <v>3360888</v>
      </c>
      <c r="Z13" s="73">
        <v>26255943</v>
      </c>
      <c r="AA13" s="73">
        <v>8578950</v>
      </c>
      <c r="AB13" s="77">
        <v>21060000</v>
      </c>
      <c r="AC13" s="73">
        <v>107572500</v>
      </c>
      <c r="AD13" s="73">
        <v>16841000</v>
      </c>
      <c r="AE13" s="73">
        <v>6998980</v>
      </c>
      <c r="AF13" s="73">
        <v>3603139</v>
      </c>
      <c r="AG13" s="73">
        <v>1507994</v>
      </c>
      <c r="AH13" s="75">
        <v>159565000</v>
      </c>
      <c r="AI13" s="73">
        <v>38678500</v>
      </c>
      <c r="AJ13" s="73">
        <v>4139419</v>
      </c>
      <c r="AK13" s="73">
        <v>42751746</v>
      </c>
      <c r="AL13" s="73">
        <v>3945750</v>
      </c>
      <c r="AM13" s="73">
        <v>421989</v>
      </c>
      <c r="AN13" s="73">
        <v>9106924</v>
      </c>
      <c r="AO13" s="73">
        <v>4875550</v>
      </c>
      <c r="AP13" s="73">
        <v>7171461</v>
      </c>
      <c r="AQ13" s="73">
        <v>1145500</v>
      </c>
      <c r="AR13" s="74">
        <v>86687750</v>
      </c>
      <c r="AS13" s="60">
        <v>1953</v>
      </c>
      <c r="AT13" s="58"/>
      <c r="AU13" s="58"/>
      <c r="AV13" s="58"/>
      <c r="AW13" s="58"/>
      <c r="AX13" s="58"/>
      <c r="AY13" s="58"/>
      <c r="AZ13" s="58"/>
      <c r="BA13" s="58"/>
      <c r="BB13" s="58"/>
      <c r="BC13" s="58"/>
      <c r="BD13" s="58"/>
      <c r="BE13" s="58"/>
      <c r="BF13" s="58"/>
      <c r="BG13" s="58"/>
      <c r="BH13" s="58"/>
      <c r="BI13" s="58"/>
      <c r="BJ13" s="58"/>
      <c r="BK13" s="58"/>
      <c r="BL13" s="58"/>
      <c r="BM13" s="58"/>
      <c r="BN13" s="58"/>
      <c r="BO13" s="58"/>
    </row>
    <row r="14" spans="1:67" s="61" customFormat="1" ht="15" customHeight="1" hidden="1" thickBot="1" thickTop="1">
      <c r="A14" s="58"/>
      <c r="B14" s="59"/>
      <c r="C14" s="60">
        <v>1954</v>
      </c>
      <c r="D14" s="73">
        <v>8996311</v>
      </c>
      <c r="E14" s="73">
        <v>6939947</v>
      </c>
      <c r="F14" s="73">
        <v>7721500</v>
      </c>
      <c r="G14" s="73">
        <v>8819380</v>
      </c>
      <c r="H14" s="73">
        <v>7423300</v>
      </c>
      <c r="I14" s="73">
        <v>2917250</v>
      </c>
      <c r="J14" s="73">
        <v>50767250</v>
      </c>
      <c r="K14" s="73">
        <v>9705834</v>
      </c>
      <c r="L14" s="73">
        <v>69940200</v>
      </c>
      <c r="M14" s="73">
        <v>7892365</v>
      </c>
      <c r="N14" s="73">
        <v>4405000</v>
      </c>
      <c r="O14" s="73">
        <v>2935050</v>
      </c>
      <c r="P14" s="73">
        <v>28812776</v>
      </c>
      <c r="Q14" s="73">
        <v>48298814</v>
      </c>
      <c r="R14" s="77">
        <v>15636000</v>
      </c>
      <c r="S14" s="73">
        <v>2003500</v>
      </c>
      <c r="T14" s="73">
        <v>2611700</v>
      </c>
      <c r="U14" s="73">
        <v>1335250</v>
      </c>
      <c r="V14" s="73">
        <v>2570500</v>
      </c>
      <c r="W14" s="73">
        <v>10615380</v>
      </c>
      <c r="X14" s="84">
        <v>2092800</v>
      </c>
      <c r="Y14" s="73">
        <v>3394246</v>
      </c>
      <c r="Z14" s="73">
        <v>26764449</v>
      </c>
      <c r="AA14" s="73">
        <v>8632100</v>
      </c>
      <c r="AB14" s="77">
        <v>21259000</v>
      </c>
      <c r="AC14" s="73">
        <v>109483500</v>
      </c>
      <c r="AD14" s="73">
        <v>17063000</v>
      </c>
      <c r="AE14" s="73">
        <v>7103018</v>
      </c>
      <c r="AF14" s="73">
        <v>3661993</v>
      </c>
      <c r="AG14" s="73">
        <v>1521485</v>
      </c>
      <c r="AH14" s="75">
        <v>162391000</v>
      </c>
      <c r="AI14" s="73">
        <v>39131000</v>
      </c>
      <c r="AJ14" s="73">
        <v>4186900</v>
      </c>
      <c r="AK14" s="73">
        <v>43056505</v>
      </c>
      <c r="AL14" s="73">
        <v>3978750</v>
      </c>
      <c r="AM14" s="73">
        <v>428228</v>
      </c>
      <c r="AN14" s="73">
        <v>9182636</v>
      </c>
      <c r="AO14" s="73">
        <v>4938650</v>
      </c>
      <c r="AP14" s="73">
        <v>7213490</v>
      </c>
      <c r="AQ14" s="73">
        <v>1153500</v>
      </c>
      <c r="AR14" s="74">
        <v>87924500</v>
      </c>
      <c r="AS14" s="60">
        <v>1954</v>
      </c>
      <c r="AT14" s="58"/>
      <c r="AU14" s="58"/>
      <c r="AV14" s="58"/>
      <c r="AW14" s="58"/>
      <c r="AX14" s="58"/>
      <c r="AY14" s="58"/>
      <c r="AZ14" s="58"/>
      <c r="BA14" s="58"/>
      <c r="BB14" s="58"/>
      <c r="BC14" s="58"/>
      <c r="BD14" s="58"/>
      <c r="BE14" s="58"/>
      <c r="BF14" s="58"/>
      <c r="BG14" s="58"/>
      <c r="BH14" s="58"/>
      <c r="BI14" s="58"/>
      <c r="BJ14" s="58"/>
      <c r="BK14" s="58"/>
      <c r="BL14" s="58"/>
      <c r="BM14" s="58"/>
      <c r="BN14" s="58"/>
      <c r="BO14" s="58"/>
    </row>
    <row r="15" spans="1:67" s="61" customFormat="1" ht="15" customHeight="1" hidden="1" thickBot="1" thickTop="1">
      <c r="A15" s="58"/>
      <c r="B15" s="59"/>
      <c r="C15" s="60">
        <v>1955</v>
      </c>
      <c r="D15" s="73">
        <v>9200881</v>
      </c>
      <c r="E15" s="73">
        <v>6946585</v>
      </c>
      <c r="F15" s="73">
        <v>7803500</v>
      </c>
      <c r="G15" s="73">
        <v>8868475</v>
      </c>
      <c r="H15" s="73">
        <v>7499400</v>
      </c>
      <c r="I15" s="73">
        <v>2972250</v>
      </c>
      <c r="J15" s="73">
        <v>50960250</v>
      </c>
      <c r="K15" s="73">
        <v>9824905</v>
      </c>
      <c r="L15" s="73">
        <v>70329550</v>
      </c>
      <c r="M15" s="73">
        <v>7963876</v>
      </c>
      <c r="N15" s="73">
        <v>4437500</v>
      </c>
      <c r="O15" s="73">
        <v>2915750</v>
      </c>
      <c r="P15" s="73">
        <v>29056050</v>
      </c>
      <c r="Q15" s="73">
        <v>48632770</v>
      </c>
      <c r="R15" s="77">
        <v>16050000</v>
      </c>
      <c r="S15" s="73">
        <v>2015000</v>
      </c>
      <c r="T15" s="73">
        <v>2628700</v>
      </c>
      <c r="U15" s="73">
        <v>1351250</v>
      </c>
      <c r="V15" s="73">
        <v>2627000</v>
      </c>
      <c r="W15" s="73">
        <v>10750842</v>
      </c>
      <c r="X15" s="84">
        <v>2136200</v>
      </c>
      <c r="Y15" s="73">
        <v>3428200</v>
      </c>
      <c r="Z15" s="73">
        <v>27284443</v>
      </c>
      <c r="AA15" s="73">
        <v>8692600</v>
      </c>
      <c r="AB15" s="77">
        <v>21552000</v>
      </c>
      <c r="AC15" s="73">
        <v>111401500</v>
      </c>
      <c r="AD15" s="73">
        <v>17318250</v>
      </c>
      <c r="AE15" s="73">
        <v>7211436</v>
      </c>
      <c r="AF15" s="73">
        <v>3725528</v>
      </c>
      <c r="AG15" s="73">
        <v>1533998</v>
      </c>
      <c r="AH15" s="75">
        <v>165275000</v>
      </c>
      <c r="AI15" s="73">
        <v>39506500</v>
      </c>
      <c r="AJ15" s="73">
        <v>4234881</v>
      </c>
      <c r="AK15" s="73">
        <v>43427670</v>
      </c>
      <c r="AL15" s="73">
        <v>4011000</v>
      </c>
      <c r="AM15" s="73">
        <v>434724</v>
      </c>
      <c r="AN15" s="73">
        <v>9253837</v>
      </c>
      <c r="AO15" s="73">
        <v>5002000</v>
      </c>
      <c r="AP15" s="73">
        <v>7262388</v>
      </c>
      <c r="AQ15" s="73">
        <v>1159500</v>
      </c>
      <c r="AR15" s="74">
        <v>89016750</v>
      </c>
      <c r="AS15" s="60">
        <v>1955</v>
      </c>
      <c r="AT15" s="58"/>
      <c r="AU15" s="58"/>
      <c r="AV15" s="58"/>
      <c r="AW15" s="58"/>
      <c r="AX15" s="58"/>
      <c r="AY15" s="58"/>
      <c r="AZ15" s="58"/>
      <c r="BA15" s="58"/>
      <c r="BB15" s="58"/>
      <c r="BC15" s="58"/>
      <c r="BD15" s="58"/>
      <c r="BE15" s="58"/>
      <c r="BF15" s="58"/>
      <c r="BG15" s="58"/>
      <c r="BH15" s="58"/>
      <c r="BI15" s="58"/>
      <c r="BJ15" s="58"/>
      <c r="BK15" s="58"/>
      <c r="BL15" s="58"/>
      <c r="BM15" s="58"/>
      <c r="BN15" s="58"/>
      <c r="BO15" s="58"/>
    </row>
    <row r="16" spans="1:67" s="61" customFormat="1" ht="15" customHeight="1" hidden="1" thickBot="1" thickTop="1">
      <c r="A16" s="58"/>
      <c r="B16" s="59"/>
      <c r="C16" s="60">
        <v>1956</v>
      </c>
      <c r="D16" s="73">
        <v>9421348</v>
      </c>
      <c r="E16" s="73">
        <v>6954366</v>
      </c>
      <c r="F16" s="73">
        <v>7880000</v>
      </c>
      <c r="G16" s="73">
        <v>8923845</v>
      </c>
      <c r="H16" s="73">
        <v>7575750</v>
      </c>
      <c r="I16" s="73">
        <v>3025000</v>
      </c>
      <c r="J16" s="73">
        <v>51186000</v>
      </c>
      <c r="K16" s="73">
        <v>9855894</v>
      </c>
      <c r="L16" s="73">
        <v>70726550</v>
      </c>
      <c r="M16" s="73">
        <v>8030946</v>
      </c>
      <c r="N16" s="73">
        <v>4464750</v>
      </c>
      <c r="O16" s="73">
        <v>2896750</v>
      </c>
      <c r="P16" s="73">
        <v>29301377</v>
      </c>
      <c r="Q16" s="73">
        <v>48920448</v>
      </c>
      <c r="R16" s="77">
        <v>16445000</v>
      </c>
      <c r="S16" s="73">
        <v>2039500</v>
      </c>
      <c r="T16" s="73">
        <v>2655500</v>
      </c>
      <c r="U16" s="73">
        <v>1358250</v>
      </c>
      <c r="V16" s="73">
        <v>2687000</v>
      </c>
      <c r="W16" s="73">
        <v>10889351</v>
      </c>
      <c r="X16" s="84">
        <v>2178300</v>
      </c>
      <c r="Y16" s="73">
        <v>3460782</v>
      </c>
      <c r="Z16" s="73">
        <v>27805182</v>
      </c>
      <c r="AA16" s="73">
        <v>8756000</v>
      </c>
      <c r="AB16" s="77">
        <v>22031000</v>
      </c>
      <c r="AC16" s="73">
        <v>113141500</v>
      </c>
      <c r="AD16" s="73">
        <v>17556695</v>
      </c>
      <c r="AE16" s="73">
        <v>7281999</v>
      </c>
      <c r="AF16" s="73">
        <v>3786266</v>
      </c>
      <c r="AG16" s="73">
        <v>1545606</v>
      </c>
      <c r="AH16" s="75">
        <v>168221000</v>
      </c>
      <c r="AI16" s="73">
        <v>40082000</v>
      </c>
      <c r="AJ16" s="73">
        <v>4281702</v>
      </c>
      <c r="AK16" s="73">
        <v>43843075</v>
      </c>
      <c r="AL16" s="73">
        <v>4040000</v>
      </c>
      <c r="AM16" s="73">
        <v>440977</v>
      </c>
      <c r="AN16" s="73">
        <v>9329422</v>
      </c>
      <c r="AO16" s="73">
        <v>5065550</v>
      </c>
      <c r="AP16" s="73">
        <v>7314552</v>
      </c>
      <c r="AQ16" s="73">
        <v>1168000</v>
      </c>
      <c r="AR16" s="74">
        <v>89948000</v>
      </c>
      <c r="AS16" s="60">
        <v>1956</v>
      </c>
      <c r="AT16" s="58"/>
      <c r="AU16" s="58"/>
      <c r="AV16" s="58"/>
      <c r="AW16" s="58"/>
      <c r="AX16" s="58"/>
      <c r="AY16" s="58"/>
      <c r="AZ16" s="58"/>
      <c r="BA16" s="58"/>
      <c r="BB16" s="58"/>
      <c r="BC16" s="58"/>
      <c r="BD16" s="58"/>
      <c r="BE16" s="58"/>
      <c r="BF16" s="58"/>
      <c r="BG16" s="58"/>
      <c r="BH16" s="58"/>
      <c r="BI16" s="58"/>
      <c r="BJ16" s="58"/>
      <c r="BK16" s="58"/>
      <c r="BL16" s="58"/>
      <c r="BM16" s="58"/>
      <c r="BN16" s="58"/>
      <c r="BO16" s="58"/>
    </row>
    <row r="17" spans="1:67" s="61" customFormat="1" ht="15" customHeight="1" hidden="1" thickBot="1" thickTop="1">
      <c r="A17" s="58"/>
      <c r="B17" s="59"/>
      <c r="C17" s="60">
        <v>1957</v>
      </c>
      <c r="D17" s="73">
        <v>9637479</v>
      </c>
      <c r="E17" s="73">
        <v>6967860</v>
      </c>
      <c r="F17" s="73">
        <v>7936000</v>
      </c>
      <c r="G17" s="73">
        <v>8989111</v>
      </c>
      <c r="H17" s="73">
        <v>7651250</v>
      </c>
      <c r="I17" s="73">
        <v>3075750</v>
      </c>
      <c r="J17" s="73">
        <v>51424000</v>
      </c>
      <c r="K17" s="73">
        <v>9839368</v>
      </c>
      <c r="L17" s="73">
        <v>71163800</v>
      </c>
      <c r="M17" s="73">
        <v>8099145</v>
      </c>
      <c r="N17" s="73">
        <v>4489250</v>
      </c>
      <c r="O17" s="73">
        <v>2875550</v>
      </c>
      <c r="P17" s="73">
        <v>29548775</v>
      </c>
      <c r="Q17" s="73">
        <v>49181233</v>
      </c>
      <c r="R17" s="77">
        <v>17010000</v>
      </c>
      <c r="S17" s="73">
        <v>2069000</v>
      </c>
      <c r="T17" s="73">
        <v>2666000</v>
      </c>
      <c r="U17" s="73">
        <v>1362750</v>
      </c>
      <c r="V17" s="73">
        <v>2764000</v>
      </c>
      <c r="W17" s="73">
        <v>11026383</v>
      </c>
      <c r="X17" s="84">
        <v>2229400</v>
      </c>
      <c r="Y17" s="73">
        <v>3491938</v>
      </c>
      <c r="Z17" s="73">
        <v>28301182</v>
      </c>
      <c r="AA17" s="73">
        <v>8817650</v>
      </c>
      <c r="AB17" s="77">
        <v>22612000</v>
      </c>
      <c r="AC17" s="73">
        <v>114841000</v>
      </c>
      <c r="AD17" s="73">
        <v>17801014</v>
      </c>
      <c r="AE17" s="73">
        <v>7354981</v>
      </c>
      <c r="AF17" s="73">
        <v>3843259</v>
      </c>
      <c r="AG17" s="73">
        <v>1556523</v>
      </c>
      <c r="AH17" s="75">
        <v>171274000</v>
      </c>
      <c r="AI17" s="73">
        <v>40800500</v>
      </c>
      <c r="AJ17" s="73">
        <v>4324011</v>
      </c>
      <c r="AK17" s="73">
        <v>44310863</v>
      </c>
      <c r="AL17" s="73">
        <v>4065750</v>
      </c>
      <c r="AM17" s="73">
        <v>446966</v>
      </c>
      <c r="AN17" s="73">
        <v>9398788</v>
      </c>
      <c r="AO17" s="73">
        <v>5130100</v>
      </c>
      <c r="AP17" s="73">
        <v>7363801</v>
      </c>
      <c r="AQ17" s="73">
        <v>1179500</v>
      </c>
      <c r="AR17" s="74">
        <v>90739000</v>
      </c>
      <c r="AS17" s="60">
        <v>1957</v>
      </c>
      <c r="AT17" s="58"/>
      <c r="AU17" s="58"/>
      <c r="AV17" s="58"/>
      <c r="AW17" s="58"/>
      <c r="AX17" s="58"/>
      <c r="AY17" s="58"/>
      <c r="AZ17" s="58"/>
      <c r="BA17" s="58"/>
      <c r="BB17" s="58"/>
      <c r="BC17" s="58"/>
      <c r="BD17" s="58"/>
      <c r="BE17" s="58"/>
      <c r="BF17" s="58"/>
      <c r="BG17" s="58"/>
      <c r="BH17" s="58"/>
      <c r="BI17" s="58"/>
      <c r="BJ17" s="58"/>
      <c r="BK17" s="58"/>
      <c r="BL17" s="58"/>
      <c r="BM17" s="58"/>
      <c r="BN17" s="58"/>
      <c r="BO17" s="58"/>
    </row>
    <row r="18" spans="1:67" s="61" customFormat="1" ht="15" customHeight="1" hidden="1" thickBot="1" thickTop="1">
      <c r="A18" s="58"/>
      <c r="B18" s="59"/>
      <c r="C18" s="60">
        <v>1958</v>
      </c>
      <c r="D18" s="73">
        <v>9845723</v>
      </c>
      <c r="E18" s="73">
        <v>6988727</v>
      </c>
      <c r="F18" s="73">
        <v>8009000</v>
      </c>
      <c r="G18" s="73">
        <v>9052707</v>
      </c>
      <c r="H18" s="73">
        <v>7727550</v>
      </c>
      <c r="I18" s="73">
        <v>3128250</v>
      </c>
      <c r="J18" s="73">
        <v>51672500</v>
      </c>
      <c r="K18" s="73">
        <v>9881594</v>
      </c>
      <c r="L18" s="73">
        <v>71661400</v>
      </c>
      <c r="M18" s="73">
        <v>8175160</v>
      </c>
      <c r="N18" s="73">
        <v>4516250</v>
      </c>
      <c r="O18" s="73">
        <v>2855150</v>
      </c>
      <c r="P18" s="73">
        <v>29798263</v>
      </c>
      <c r="Q18" s="73">
        <v>49475113</v>
      </c>
      <c r="R18" s="77">
        <v>17462000</v>
      </c>
      <c r="S18" s="73">
        <v>2079450</v>
      </c>
      <c r="T18" s="73">
        <v>2688000</v>
      </c>
      <c r="U18" s="73">
        <v>1368250</v>
      </c>
      <c r="V18" s="73">
        <v>2845500</v>
      </c>
      <c r="W18" s="73">
        <v>11186875</v>
      </c>
      <c r="X18" s="84">
        <v>2281500</v>
      </c>
      <c r="Y18" s="73">
        <v>3522994</v>
      </c>
      <c r="Z18" s="73">
        <v>28772433</v>
      </c>
      <c r="AA18" s="73">
        <v>8888550</v>
      </c>
      <c r="AB18" s="77">
        <v>23254000</v>
      </c>
      <c r="AC18" s="73">
        <v>116599500</v>
      </c>
      <c r="AD18" s="73">
        <v>18041764</v>
      </c>
      <c r="AE18" s="73">
        <v>7425018</v>
      </c>
      <c r="AF18" s="73">
        <v>3897666</v>
      </c>
      <c r="AG18" s="73">
        <v>1566981</v>
      </c>
      <c r="AH18" s="75">
        <v>174141000</v>
      </c>
      <c r="AI18" s="73">
        <v>41524000</v>
      </c>
      <c r="AJ18" s="73">
        <v>4359752</v>
      </c>
      <c r="AK18" s="73">
        <v>44788853</v>
      </c>
      <c r="AL18" s="73">
        <v>4090000</v>
      </c>
      <c r="AM18" s="73">
        <v>453216</v>
      </c>
      <c r="AN18" s="73">
        <v>9457667</v>
      </c>
      <c r="AO18" s="73">
        <v>5196400</v>
      </c>
      <c r="AP18" s="73">
        <v>7409143</v>
      </c>
      <c r="AQ18" s="73">
        <v>1191000</v>
      </c>
      <c r="AR18" s="74">
        <v>91557250</v>
      </c>
      <c r="AS18" s="60">
        <v>1958</v>
      </c>
      <c r="AT18" s="58"/>
      <c r="AU18" s="58"/>
      <c r="AV18" s="58"/>
      <c r="AW18" s="58"/>
      <c r="AX18" s="58"/>
      <c r="AY18" s="58"/>
      <c r="AZ18" s="58"/>
      <c r="BA18" s="58"/>
      <c r="BB18" s="58"/>
      <c r="BC18" s="58"/>
      <c r="BD18" s="58"/>
      <c r="BE18" s="58"/>
      <c r="BF18" s="58"/>
      <c r="BG18" s="58"/>
      <c r="BH18" s="58"/>
      <c r="BI18" s="58"/>
      <c r="BJ18" s="58"/>
      <c r="BK18" s="58"/>
      <c r="BL18" s="58"/>
      <c r="BM18" s="58"/>
      <c r="BN18" s="58"/>
      <c r="BO18" s="58"/>
    </row>
    <row r="19" spans="1:67" s="61" customFormat="1" ht="15" customHeight="1" hidden="1" thickBot="1" thickTop="1">
      <c r="A19" s="58"/>
      <c r="B19" s="59"/>
      <c r="C19" s="60">
        <v>1959</v>
      </c>
      <c r="D19" s="73">
        <v>10054163</v>
      </c>
      <c r="E19" s="73">
        <v>7015514</v>
      </c>
      <c r="F19" s="73">
        <v>8101700</v>
      </c>
      <c r="G19" s="73">
        <v>9103730</v>
      </c>
      <c r="H19" s="73">
        <v>7797773</v>
      </c>
      <c r="I19" s="73">
        <v>3183925</v>
      </c>
      <c r="J19" s="73">
        <v>51984200</v>
      </c>
      <c r="K19" s="73">
        <v>9937037</v>
      </c>
      <c r="L19" s="73">
        <v>72230495</v>
      </c>
      <c r="M19" s="73">
        <v>8258023</v>
      </c>
      <c r="N19" s="73">
        <v>4547500</v>
      </c>
      <c r="O19" s="73">
        <v>2841750</v>
      </c>
      <c r="P19" s="73">
        <v>30095928</v>
      </c>
      <c r="Q19" s="73">
        <v>49832593</v>
      </c>
      <c r="R19" s="77">
        <v>17872000</v>
      </c>
      <c r="S19" s="73">
        <v>2092014</v>
      </c>
      <c r="T19" s="73">
        <v>2733300</v>
      </c>
      <c r="U19" s="73">
        <v>1377976</v>
      </c>
      <c r="V19" s="73">
        <v>2926350</v>
      </c>
      <c r="W19" s="73">
        <v>11347639</v>
      </c>
      <c r="X19" s="84">
        <v>2331100</v>
      </c>
      <c r="Y19" s="73">
        <v>3552854</v>
      </c>
      <c r="Z19" s="73">
        <v>29242416</v>
      </c>
      <c r="AA19" s="73">
        <v>8876220</v>
      </c>
      <c r="AB19" s="77">
        <v>23981000</v>
      </c>
      <c r="AC19" s="73">
        <v>118289902</v>
      </c>
      <c r="AD19" s="73">
        <v>18230049</v>
      </c>
      <c r="AE19" s="73">
        <v>7508012</v>
      </c>
      <c r="AF19" s="73">
        <v>3947267</v>
      </c>
      <c r="AG19" s="73">
        <v>1576204</v>
      </c>
      <c r="AH19" s="75">
        <v>177264000</v>
      </c>
      <c r="AI19" s="73">
        <v>42168800</v>
      </c>
      <c r="AJ19" s="73">
        <v>4394680</v>
      </c>
      <c r="AK19" s="73">
        <v>45239730</v>
      </c>
      <c r="AL19" s="73">
        <v>4114711</v>
      </c>
      <c r="AM19" s="73">
        <v>459967</v>
      </c>
      <c r="AN19" s="73">
        <v>9504697</v>
      </c>
      <c r="AO19" s="73">
        <v>5262750</v>
      </c>
      <c r="AP19" s="73">
        <v>7446249</v>
      </c>
      <c r="AQ19" s="73">
        <v>1203050</v>
      </c>
      <c r="AR19" s="74">
        <v>92422500</v>
      </c>
      <c r="AS19" s="60">
        <v>1959</v>
      </c>
      <c r="AT19" s="58"/>
      <c r="AU19" s="58"/>
      <c r="AV19" s="58"/>
      <c r="AW19" s="58"/>
      <c r="AX19" s="58"/>
      <c r="AY19" s="58"/>
      <c r="AZ19" s="58"/>
      <c r="BA19" s="58"/>
      <c r="BB19" s="58"/>
      <c r="BC19" s="58"/>
      <c r="BD19" s="58"/>
      <c r="BE19" s="58"/>
      <c r="BF19" s="58"/>
      <c r="BG19" s="58"/>
      <c r="BH19" s="58"/>
      <c r="BI19" s="58"/>
      <c r="BJ19" s="58"/>
      <c r="BK19" s="58"/>
      <c r="BL19" s="58"/>
      <c r="BM19" s="58"/>
      <c r="BN19" s="58"/>
      <c r="BO19" s="58"/>
    </row>
    <row r="20" spans="1:67" s="61" customFormat="1" ht="15" customHeight="1" thickBot="1" thickTop="1">
      <c r="A20" s="58"/>
      <c r="B20" s="59"/>
      <c r="C20" s="60">
        <v>1960</v>
      </c>
      <c r="D20" s="73">
        <v>10276444</v>
      </c>
      <c r="E20" s="95">
        <v>7047539</v>
      </c>
      <c r="F20" s="73">
        <v>8190350</v>
      </c>
      <c r="G20" s="95">
        <v>9153489</v>
      </c>
      <c r="H20" s="95">
        <v>7867374</v>
      </c>
      <c r="I20" s="95">
        <v>3238989</v>
      </c>
      <c r="J20" s="95">
        <v>52400000</v>
      </c>
      <c r="K20" s="95">
        <v>9983512</v>
      </c>
      <c r="L20" s="95">
        <v>72814900</v>
      </c>
      <c r="M20" s="95">
        <v>8331725</v>
      </c>
      <c r="N20" s="95">
        <v>4579603</v>
      </c>
      <c r="O20" s="95">
        <v>2828600</v>
      </c>
      <c r="P20" s="95">
        <v>30455000</v>
      </c>
      <c r="Q20" s="95">
        <v>50199700</v>
      </c>
      <c r="R20" s="77">
        <v>18267000</v>
      </c>
      <c r="S20" s="95">
        <v>2120979</v>
      </c>
      <c r="T20" s="95">
        <v>2778550</v>
      </c>
      <c r="U20" s="95">
        <v>1391927</v>
      </c>
      <c r="V20" s="73">
        <v>3003400</v>
      </c>
      <c r="W20" s="95">
        <v>11486631</v>
      </c>
      <c r="X20" s="84">
        <v>2371800</v>
      </c>
      <c r="Y20" s="95">
        <v>3581239</v>
      </c>
      <c r="Z20" s="95">
        <v>29637450</v>
      </c>
      <c r="AA20" s="95">
        <v>8857716</v>
      </c>
      <c r="AB20" s="86">
        <v>25012374</v>
      </c>
      <c r="AC20" s="73">
        <v>119905701</v>
      </c>
      <c r="AD20" s="95">
        <v>18406905</v>
      </c>
      <c r="AE20" s="73">
        <v>7582990</v>
      </c>
      <c r="AF20" s="95">
        <v>4068095</v>
      </c>
      <c r="AG20" s="95">
        <v>1584720</v>
      </c>
      <c r="AH20" s="75">
        <v>179933000</v>
      </c>
      <c r="AI20" s="73">
        <v>42782800</v>
      </c>
      <c r="AJ20" s="95">
        <v>4429634</v>
      </c>
      <c r="AK20" s="73">
        <v>45684227</v>
      </c>
      <c r="AL20" s="95">
        <v>4140181</v>
      </c>
      <c r="AM20" s="73">
        <v>466822</v>
      </c>
      <c r="AN20" s="95">
        <v>9602006</v>
      </c>
      <c r="AO20" s="95">
        <v>5327827</v>
      </c>
      <c r="AP20" s="95">
        <v>7484656</v>
      </c>
      <c r="AQ20" s="95">
        <v>1211537</v>
      </c>
      <c r="AR20" s="74">
        <v>93224500</v>
      </c>
      <c r="AS20" s="60">
        <v>1960</v>
      </c>
      <c r="AT20" s="58"/>
      <c r="AU20" s="58"/>
      <c r="AV20" s="58"/>
      <c r="AW20" s="58"/>
      <c r="AX20" s="58"/>
      <c r="AY20" s="58"/>
      <c r="AZ20" s="58"/>
      <c r="BA20" s="58"/>
      <c r="BB20" s="58"/>
      <c r="BC20" s="58"/>
      <c r="BD20" s="58"/>
      <c r="BE20" s="58"/>
      <c r="BF20" s="58"/>
      <c r="BG20" s="58"/>
      <c r="BH20" s="58"/>
      <c r="BI20" s="58"/>
      <c r="BJ20" s="58"/>
      <c r="BK20" s="58"/>
      <c r="BL20" s="58"/>
      <c r="BM20" s="58"/>
      <c r="BN20" s="58"/>
      <c r="BO20" s="58"/>
    </row>
    <row r="21" spans="1:67" s="61" customFormat="1" ht="15" customHeight="1" thickBot="1" thickTop="1">
      <c r="A21" s="58"/>
      <c r="B21" s="62"/>
      <c r="C21" s="60">
        <v>1961</v>
      </c>
      <c r="D21" s="73">
        <v>10517287</v>
      </c>
      <c r="E21" s="95">
        <v>7086299</v>
      </c>
      <c r="F21" s="73">
        <v>8284250</v>
      </c>
      <c r="G21" s="95">
        <v>9183948</v>
      </c>
      <c r="H21" s="95">
        <v>7943118</v>
      </c>
      <c r="I21" s="95">
        <v>3297769</v>
      </c>
      <c r="J21" s="95">
        <v>52800000</v>
      </c>
      <c r="K21" s="95">
        <v>10027958</v>
      </c>
      <c r="L21" s="95">
        <v>73377632</v>
      </c>
      <c r="M21" s="95">
        <v>8398050</v>
      </c>
      <c r="N21" s="95">
        <v>4611687</v>
      </c>
      <c r="O21" s="95">
        <v>2824400</v>
      </c>
      <c r="P21" s="95">
        <v>30739250</v>
      </c>
      <c r="Q21" s="95">
        <v>50536350</v>
      </c>
      <c r="R21" s="77">
        <v>18635000</v>
      </c>
      <c r="S21" s="95">
        <v>2152681</v>
      </c>
      <c r="T21" s="95">
        <v>2823550</v>
      </c>
      <c r="U21" s="95">
        <v>1408302</v>
      </c>
      <c r="V21" s="73">
        <v>3073050</v>
      </c>
      <c r="W21" s="95">
        <v>11638712</v>
      </c>
      <c r="X21" s="84">
        <v>2419700</v>
      </c>
      <c r="Y21" s="95">
        <v>3609800</v>
      </c>
      <c r="Z21" s="95">
        <v>29964000</v>
      </c>
      <c r="AA21" s="95">
        <v>8929316</v>
      </c>
      <c r="AB21" s="86">
        <v>25765673</v>
      </c>
      <c r="AC21" s="73">
        <v>121586197</v>
      </c>
      <c r="AD21" s="95">
        <v>18555250</v>
      </c>
      <c r="AE21" s="73">
        <v>7656430</v>
      </c>
      <c r="AF21" s="95">
        <v>4191667</v>
      </c>
      <c r="AG21" s="95">
        <v>1594131</v>
      </c>
      <c r="AH21" s="75">
        <v>183691000</v>
      </c>
      <c r="AI21" s="73">
        <v>43327850</v>
      </c>
      <c r="AJ21" s="95">
        <v>4461005</v>
      </c>
      <c r="AK21" s="73">
        <v>46162828</v>
      </c>
      <c r="AL21" s="95">
        <v>4167292</v>
      </c>
      <c r="AM21" s="73">
        <v>474111</v>
      </c>
      <c r="AN21" s="95">
        <v>9586651</v>
      </c>
      <c r="AO21" s="95">
        <v>5434294</v>
      </c>
      <c r="AP21" s="95">
        <v>7519998</v>
      </c>
      <c r="AQ21" s="95">
        <v>1225077</v>
      </c>
      <c r="AR21" s="74">
        <v>94070000</v>
      </c>
      <c r="AS21" s="60">
        <v>1961</v>
      </c>
      <c r="AT21" s="58"/>
      <c r="AU21" s="58"/>
      <c r="AV21" s="58"/>
      <c r="AW21" s="58"/>
      <c r="AX21" s="58"/>
      <c r="AY21" s="58"/>
      <c r="AZ21" s="58"/>
      <c r="BA21" s="58"/>
      <c r="BB21" s="58"/>
      <c r="BC21" s="58"/>
      <c r="BD21" s="58"/>
      <c r="BE21" s="58"/>
      <c r="BF21" s="58"/>
      <c r="BG21" s="58"/>
      <c r="BH21" s="58"/>
      <c r="BI21" s="58"/>
      <c r="BJ21" s="58"/>
      <c r="BK21" s="58"/>
      <c r="BL21" s="58"/>
      <c r="BM21" s="58"/>
      <c r="BN21" s="58"/>
      <c r="BO21" s="58"/>
    </row>
    <row r="22" spans="1:67" s="61" customFormat="1" ht="15" customHeight="1" thickBot="1" thickTop="1">
      <c r="A22" s="58"/>
      <c r="B22" s="62"/>
      <c r="C22" s="60">
        <v>1962</v>
      </c>
      <c r="D22" s="73">
        <v>10744357</v>
      </c>
      <c r="E22" s="95">
        <v>7129864</v>
      </c>
      <c r="F22" s="73">
        <v>8385300</v>
      </c>
      <c r="G22" s="95">
        <v>9220578</v>
      </c>
      <c r="H22" s="95">
        <v>8012946</v>
      </c>
      <c r="I22" s="95">
        <v>3368020</v>
      </c>
      <c r="J22" s="95">
        <v>53250000</v>
      </c>
      <c r="K22" s="95">
        <v>10060825</v>
      </c>
      <c r="L22" s="95">
        <v>74025784</v>
      </c>
      <c r="M22" s="95">
        <v>8448233</v>
      </c>
      <c r="N22" s="95">
        <v>4647727</v>
      </c>
      <c r="O22" s="95">
        <v>2836050</v>
      </c>
      <c r="P22" s="95">
        <v>31023366</v>
      </c>
      <c r="Q22" s="95">
        <v>50879450</v>
      </c>
      <c r="R22" s="77">
        <v>18986000</v>
      </c>
      <c r="S22" s="95">
        <v>2181586</v>
      </c>
      <c r="T22" s="95">
        <v>2863350</v>
      </c>
      <c r="U22" s="95">
        <v>1427771</v>
      </c>
      <c r="V22" s="73">
        <v>3140000</v>
      </c>
      <c r="W22" s="95">
        <v>11805689</v>
      </c>
      <c r="X22" s="84">
        <v>2482000</v>
      </c>
      <c r="Y22" s="95">
        <v>3638918</v>
      </c>
      <c r="Z22" s="95">
        <v>30308500</v>
      </c>
      <c r="AA22" s="95">
        <v>8993985</v>
      </c>
      <c r="AB22" s="86">
        <v>26513030</v>
      </c>
      <c r="AC22" s="73">
        <v>123127601</v>
      </c>
      <c r="AD22" s="95">
        <v>18676550</v>
      </c>
      <c r="AE22" s="73">
        <v>7734940</v>
      </c>
      <c r="AF22" s="95">
        <v>4238188</v>
      </c>
      <c r="AG22" s="95">
        <v>1603649</v>
      </c>
      <c r="AH22" s="75">
        <v>186538000</v>
      </c>
      <c r="AI22" s="73">
        <v>43823150</v>
      </c>
      <c r="AJ22" s="95">
        <v>4491443</v>
      </c>
      <c r="AK22" s="73">
        <v>46997703</v>
      </c>
      <c r="AL22" s="95">
        <v>4196712</v>
      </c>
      <c r="AM22" s="73">
        <v>482716</v>
      </c>
      <c r="AN22" s="95">
        <v>9624660</v>
      </c>
      <c r="AO22" s="95">
        <v>5573815</v>
      </c>
      <c r="AP22" s="95">
        <v>7561588</v>
      </c>
      <c r="AQ22" s="95">
        <v>1241623</v>
      </c>
      <c r="AR22" s="74">
        <v>94957500</v>
      </c>
      <c r="AS22" s="60">
        <v>1962</v>
      </c>
      <c r="AT22" s="58"/>
      <c r="AU22" s="58"/>
      <c r="AV22" s="58"/>
      <c r="AW22" s="58"/>
      <c r="AX22" s="58"/>
      <c r="AY22" s="58"/>
      <c r="AZ22" s="58"/>
      <c r="BA22" s="58"/>
      <c r="BB22" s="58"/>
      <c r="BC22" s="58"/>
      <c r="BD22" s="58"/>
      <c r="BE22" s="58"/>
      <c r="BF22" s="58"/>
      <c r="BG22" s="58"/>
      <c r="BH22" s="58"/>
      <c r="BI22" s="58"/>
      <c r="BJ22" s="58"/>
      <c r="BK22" s="58"/>
      <c r="BL22" s="58"/>
      <c r="BM22" s="58"/>
      <c r="BN22" s="58"/>
      <c r="BO22" s="58"/>
    </row>
    <row r="23" spans="1:67" s="61" customFormat="1" ht="15" customHeight="1" thickBot="1" thickTop="1">
      <c r="A23" s="58"/>
      <c r="B23" s="62"/>
      <c r="C23" s="60">
        <v>1963</v>
      </c>
      <c r="D23" s="73">
        <v>10950771</v>
      </c>
      <c r="E23" s="95">
        <v>7175811</v>
      </c>
      <c r="F23" s="73">
        <v>8457600</v>
      </c>
      <c r="G23" s="95">
        <v>9289770</v>
      </c>
      <c r="H23" s="95">
        <v>8078145</v>
      </c>
      <c r="I23" s="95">
        <v>3443289</v>
      </c>
      <c r="J23" s="95">
        <v>53650000</v>
      </c>
      <c r="K23" s="95">
        <v>10087947</v>
      </c>
      <c r="L23" s="95">
        <v>74714353</v>
      </c>
      <c r="M23" s="95">
        <v>8479625</v>
      </c>
      <c r="N23" s="95">
        <v>4684483</v>
      </c>
      <c r="O23" s="95">
        <v>2852650</v>
      </c>
      <c r="P23" s="95">
        <v>31296651</v>
      </c>
      <c r="Q23" s="95">
        <v>51252000</v>
      </c>
      <c r="R23" s="77">
        <v>19343000</v>
      </c>
      <c r="S23" s="95">
        <v>2210919</v>
      </c>
      <c r="T23" s="95">
        <v>2898950</v>
      </c>
      <c r="U23" s="95">
        <v>1449932</v>
      </c>
      <c r="V23" s="73">
        <v>3208000</v>
      </c>
      <c r="W23" s="95">
        <v>11965966</v>
      </c>
      <c r="X23" s="84">
        <v>2531800</v>
      </c>
      <c r="Y23" s="95">
        <v>3666537</v>
      </c>
      <c r="Z23" s="95">
        <v>30712000</v>
      </c>
      <c r="AA23" s="95">
        <v>9030355</v>
      </c>
      <c r="AB23" s="86">
        <v>27261747</v>
      </c>
      <c r="AC23" s="73">
        <v>124513806</v>
      </c>
      <c r="AD23" s="95">
        <v>18797850</v>
      </c>
      <c r="AE23" s="73">
        <v>7810168</v>
      </c>
      <c r="AF23" s="95">
        <v>4282017</v>
      </c>
      <c r="AG23" s="95">
        <v>1616971</v>
      </c>
      <c r="AH23" s="75">
        <v>189242000</v>
      </c>
      <c r="AI23" s="73">
        <v>44375550</v>
      </c>
      <c r="AJ23" s="95">
        <v>4523309</v>
      </c>
      <c r="AK23" s="73">
        <v>47796218</v>
      </c>
      <c r="AL23" s="95">
        <v>4225675</v>
      </c>
      <c r="AM23" s="73">
        <v>492054</v>
      </c>
      <c r="AN23" s="95">
        <v>9670685</v>
      </c>
      <c r="AO23" s="95">
        <v>5694247</v>
      </c>
      <c r="AP23" s="95">
        <v>7604328</v>
      </c>
      <c r="AQ23" s="95">
        <v>1258857</v>
      </c>
      <c r="AR23" s="74">
        <v>95912250</v>
      </c>
      <c r="AS23" s="60">
        <v>1963</v>
      </c>
      <c r="AT23" s="58"/>
      <c r="AU23" s="58"/>
      <c r="AV23" s="58"/>
      <c r="AW23" s="58"/>
      <c r="AX23" s="58"/>
      <c r="AY23" s="58"/>
      <c r="AZ23" s="58"/>
      <c r="BA23" s="58"/>
      <c r="BB23" s="58"/>
      <c r="BC23" s="58"/>
      <c r="BD23" s="58"/>
      <c r="BE23" s="58"/>
      <c r="BF23" s="58"/>
      <c r="BG23" s="58"/>
      <c r="BH23" s="58"/>
      <c r="BI23" s="58"/>
      <c r="BJ23" s="58"/>
      <c r="BK23" s="58"/>
      <c r="BL23" s="58"/>
      <c r="BM23" s="58"/>
      <c r="BN23" s="58"/>
      <c r="BO23" s="58"/>
    </row>
    <row r="24" spans="1:67" s="61" customFormat="1" ht="15" customHeight="1" thickBot="1" thickTop="1">
      <c r="A24" s="58"/>
      <c r="B24" s="62"/>
      <c r="C24" s="60">
        <v>1964</v>
      </c>
      <c r="D24" s="73">
        <v>11167956</v>
      </c>
      <c r="E24" s="95">
        <v>7223801</v>
      </c>
      <c r="F24" s="73">
        <v>8518850</v>
      </c>
      <c r="G24" s="95">
        <v>9378113</v>
      </c>
      <c r="H24" s="95">
        <v>8144340</v>
      </c>
      <c r="I24" s="95">
        <v>3516751</v>
      </c>
      <c r="J24" s="95">
        <v>54000000</v>
      </c>
      <c r="K24" s="95">
        <v>10119835</v>
      </c>
      <c r="L24" s="95">
        <v>75318337</v>
      </c>
      <c r="M24" s="95">
        <v>8510429</v>
      </c>
      <c r="N24" s="95">
        <v>4722072</v>
      </c>
      <c r="O24" s="95">
        <v>2866550</v>
      </c>
      <c r="P24" s="95">
        <v>31609195</v>
      </c>
      <c r="Q24" s="95">
        <v>51675350</v>
      </c>
      <c r="R24" s="77">
        <v>19711000</v>
      </c>
      <c r="S24" s="95">
        <v>2240623</v>
      </c>
      <c r="T24" s="95">
        <v>2935200</v>
      </c>
      <c r="U24" s="95">
        <v>1473996</v>
      </c>
      <c r="V24" s="73">
        <v>3273350</v>
      </c>
      <c r="W24" s="95">
        <v>12127120</v>
      </c>
      <c r="X24" s="84">
        <v>2585400</v>
      </c>
      <c r="Y24" s="95">
        <v>3694339</v>
      </c>
      <c r="Z24" s="95">
        <v>31139450</v>
      </c>
      <c r="AA24" s="95">
        <v>9035365</v>
      </c>
      <c r="AB24" s="86">
        <v>27984155</v>
      </c>
      <c r="AC24" s="73">
        <v>125744154</v>
      </c>
      <c r="AD24" s="95">
        <v>18919126</v>
      </c>
      <c r="AE24" s="73">
        <v>7884353</v>
      </c>
      <c r="AF24" s="95">
        <v>4327341</v>
      </c>
      <c r="AG24" s="95">
        <v>1632114</v>
      </c>
      <c r="AH24" s="75">
        <v>191889000</v>
      </c>
      <c r="AI24" s="73">
        <v>44898150</v>
      </c>
      <c r="AJ24" s="95">
        <v>4548543</v>
      </c>
      <c r="AK24" s="73">
        <v>48290415</v>
      </c>
      <c r="AL24" s="95">
        <v>4252876</v>
      </c>
      <c r="AM24" s="73">
        <v>501250</v>
      </c>
      <c r="AN24" s="95">
        <v>9727804</v>
      </c>
      <c r="AO24" s="95">
        <v>5789228</v>
      </c>
      <c r="AP24" s="95">
        <v>7661354</v>
      </c>
      <c r="AQ24" s="95">
        <v>1277086</v>
      </c>
      <c r="AR24" s="74">
        <v>96925500</v>
      </c>
      <c r="AS24" s="60">
        <v>1964</v>
      </c>
      <c r="AT24" s="58"/>
      <c r="AU24" s="58"/>
      <c r="AV24" s="58"/>
      <c r="AW24" s="58"/>
      <c r="AX24" s="58"/>
      <c r="AY24" s="58"/>
      <c r="AZ24" s="58"/>
      <c r="BA24" s="58"/>
      <c r="BB24" s="58"/>
      <c r="BC24" s="58"/>
      <c r="BD24" s="58"/>
      <c r="BE24" s="58"/>
      <c r="BF24" s="58"/>
      <c r="BG24" s="58"/>
      <c r="BH24" s="58"/>
      <c r="BI24" s="58"/>
      <c r="BJ24" s="58"/>
      <c r="BK24" s="58"/>
      <c r="BL24" s="58"/>
      <c r="BM24" s="58"/>
      <c r="BN24" s="58"/>
      <c r="BO24" s="58"/>
    </row>
    <row r="25" spans="1:67" s="61" customFormat="1" ht="15" customHeight="1" thickBot="1" thickTop="1">
      <c r="A25" s="58"/>
      <c r="B25" s="62"/>
      <c r="C25" s="60">
        <v>1965</v>
      </c>
      <c r="D25" s="73">
        <v>11392919</v>
      </c>
      <c r="E25" s="95">
        <v>7270889</v>
      </c>
      <c r="F25" s="73">
        <v>8607300</v>
      </c>
      <c r="G25" s="95">
        <v>9463667</v>
      </c>
      <c r="H25" s="95">
        <v>8204168</v>
      </c>
      <c r="I25" s="95">
        <v>3590488</v>
      </c>
      <c r="J25" s="95">
        <v>54348050</v>
      </c>
      <c r="K25" s="95">
        <v>10147935</v>
      </c>
      <c r="L25" s="95">
        <v>75963695</v>
      </c>
      <c r="M25" s="95">
        <v>8550333</v>
      </c>
      <c r="N25" s="95">
        <v>4759012</v>
      </c>
      <c r="O25" s="95">
        <v>2877300</v>
      </c>
      <c r="P25" s="95">
        <v>31954292</v>
      </c>
      <c r="Q25" s="95">
        <v>52112350</v>
      </c>
      <c r="R25" s="77">
        <v>20071000</v>
      </c>
      <c r="S25" s="95">
        <v>2265919</v>
      </c>
      <c r="T25" s="95">
        <v>2971450</v>
      </c>
      <c r="U25" s="95">
        <v>1499729</v>
      </c>
      <c r="V25" s="73">
        <v>3335250</v>
      </c>
      <c r="W25" s="95">
        <v>12294732</v>
      </c>
      <c r="X25" s="84">
        <v>2628400</v>
      </c>
      <c r="Y25" s="95">
        <v>3723168</v>
      </c>
      <c r="Z25" s="95">
        <v>31444950</v>
      </c>
      <c r="AA25" s="95">
        <v>8998595</v>
      </c>
      <c r="AB25" s="86">
        <v>28704674</v>
      </c>
      <c r="AC25" s="73">
        <v>126749100</v>
      </c>
      <c r="AD25" s="95">
        <v>19031576</v>
      </c>
      <c r="AE25" s="73">
        <v>7958794</v>
      </c>
      <c r="AF25" s="95">
        <v>4370983</v>
      </c>
      <c r="AG25" s="95">
        <v>1649160</v>
      </c>
      <c r="AH25" s="75">
        <v>194303000</v>
      </c>
      <c r="AI25" s="73">
        <v>45340600</v>
      </c>
      <c r="AJ25" s="95">
        <v>4563732</v>
      </c>
      <c r="AK25" s="73">
        <v>48737796</v>
      </c>
      <c r="AL25" s="95">
        <v>4280923</v>
      </c>
      <c r="AM25" s="73">
        <v>510435</v>
      </c>
      <c r="AN25" s="95">
        <v>9779358</v>
      </c>
      <c r="AO25" s="95">
        <v>5856472</v>
      </c>
      <c r="AP25" s="95">
        <v>7733853</v>
      </c>
      <c r="AQ25" s="95">
        <v>1294566</v>
      </c>
      <c r="AR25" s="74">
        <v>98001750</v>
      </c>
      <c r="AS25" s="60">
        <v>1965</v>
      </c>
      <c r="AT25" s="58"/>
      <c r="AU25" s="58"/>
      <c r="AV25" s="58"/>
      <c r="AW25" s="58"/>
      <c r="AX25" s="58"/>
      <c r="AY25" s="58"/>
      <c r="AZ25" s="58"/>
      <c r="BA25" s="58"/>
      <c r="BB25" s="58"/>
      <c r="BC25" s="58"/>
      <c r="BD25" s="58"/>
      <c r="BE25" s="58"/>
      <c r="BF25" s="58"/>
      <c r="BG25" s="58"/>
      <c r="BH25" s="58"/>
      <c r="BI25" s="58"/>
      <c r="BJ25" s="58"/>
      <c r="BK25" s="58"/>
      <c r="BL25" s="58"/>
      <c r="BM25" s="58"/>
      <c r="BN25" s="58"/>
      <c r="BO25" s="58"/>
    </row>
    <row r="26" spans="1:67" s="61" customFormat="1" ht="15" customHeight="1" thickBot="1" thickTop="1">
      <c r="A26" s="58"/>
      <c r="B26" s="62"/>
      <c r="C26" s="60">
        <v>1966</v>
      </c>
      <c r="D26" s="73">
        <v>11605126</v>
      </c>
      <c r="E26" s="95">
        <v>7322066</v>
      </c>
      <c r="F26" s="73">
        <v>8709250</v>
      </c>
      <c r="G26" s="95">
        <v>9527807</v>
      </c>
      <c r="H26" s="95">
        <v>8258057</v>
      </c>
      <c r="I26" s="95">
        <v>3664419</v>
      </c>
      <c r="J26" s="95">
        <v>54648500</v>
      </c>
      <c r="K26" s="95">
        <v>10178653</v>
      </c>
      <c r="L26" s="95">
        <v>76600311</v>
      </c>
      <c r="M26" s="95">
        <v>8613651</v>
      </c>
      <c r="N26" s="95">
        <v>4797381</v>
      </c>
      <c r="O26" s="95">
        <v>2888800</v>
      </c>
      <c r="P26" s="95">
        <v>32283194</v>
      </c>
      <c r="Q26" s="95">
        <v>52519000</v>
      </c>
      <c r="R26" s="77">
        <v>20448000</v>
      </c>
      <c r="S26" s="95">
        <v>2283217</v>
      </c>
      <c r="T26" s="95">
        <v>3008050</v>
      </c>
      <c r="U26" s="95">
        <v>1525841</v>
      </c>
      <c r="V26" s="73">
        <v>3395400</v>
      </c>
      <c r="W26" s="95">
        <v>12456251</v>
      </c>
      <c r="X26" s="84">
        <v>2675900</v>
      </c>
      <c r="Y26" s="95">
        <v>3753012</v>
      </c>
      <c r="Z26" s="95">
        <v>31681000</v>
      </c>
      <c r="AA26" s="95">
        <v>8930990</v>
      </c>
      <c r="AB26" s="86">
        <v>29435571</v>
      </c>
      <c r="AC26" s="73">
        <v>127607647</v>
      </c>
      <c r="AD26" s="95">
        <v>19215450</v>
      </c>
      <c r="AE26" s="73">
        <v>8045972</v>
      </c>
      <c r="AF26" s="95">
        <v>4411666</v>
      </c>
      <c r="AG26" s="95">
        <v>1669905</v>
      </c>
      <c r="AH26" s="75">
        <v>196560000</v>
      </c>
      <c r="AI26" s="73">
        <v>45772450</v>
      </c>
      <c r="AJ26" s="95">
        <v>4580869</v>
      </c>
      <c r="AK26" s="73">
        <v>49143665</v>
      </c>
      <c r="AL26" s="95">
        <v>4310701</v>
      </c>
      <c r="AM26" s="73">
        <v>519403</v>
      </c>
      <c r="AN26" s="95">
        <v>9821040</v>
      </c>
      <c r="AO26" s="95">
        <v>5918002</v>
      </c>
      <c r="AP26" s="95">
        <v>7807797</v>
      </c>
      <c r="AQ26" s="95">
        <v>1308597</v>
      </c>
      <c r="AR26" s="74">
        <v>98845750</v>
      </c>
      <c r="AS26" s="60">
        <v>1966</v>
      </c>
      <c r="AT26" s="58"/>
      <c r="AU26" s="58"/>
      <c r="AV26" s="58"/>
      <c r="AW26" s="58"/>
      <c r="AX26" s="58"/>
      <c r="AY26" s="58"/>
      <c r="AZ26" s="58"/>
      <c r="BA26" s="58"/>
      <c r="BB26" s="58"/>
      <c r="BC26" s="58"/>
      <c r="BD26" s="58"/>
      <c r="BE26" s="58"/>
      <c r="BF26" s="58"/>
      <c r="BG26" s="58"/>
      <c r="BH26" s="58"/>
      <c r="BI26" s="58"/>
      <c r="BJ26" s="58"/>
      <c r="BK26" s="58"/>
      <c r="BL26" s="58"/>
      <c r="BM26" s="58"/>
      <c r="BN26" s="58"/>
      <c r="BO26" s="58"/>
    </row>
    <row r="27" spans="1:45" s="61" customFormat="1" ht="15" customHeight="1" thickBot="1" thickTop="1">
      <c r="A27" s="58"/>
      <c r="B27" s="62"/>
      <c r="C27" s="60">
        <v>1967</v>
      </c>
      <c r="D27" s="73">
        <v>11808548</v>
      </c>
      <c r="E27" s="95">
        <v>7376998</v>
      </c>
      <c r="F27" s="73">
        <v>8800250</v>
      </c>
      <c r="G27" s="95">
        <v>9580991</v>
      </c>
      <c r="H27" s="95">
        <v>8310226</v>
      </c>
      <c r="I27" s="95">
        <v>3734051</v>
      </c>
      <c r="J27" s="95">
        <v>54943600</v>
      </c>
      <c r="K27" s="95">
        <v>10216604</v>
      </c>
      <c r="L27" s="95">
        <v>76951336</v>
      </c>
      <c r="M27" s="95">
        <v>8684088</v>
      </c>
      <c r="N27" s="95">
        <v>4835354</v>
      </c>
      <c r="O27" s="95">
        <v>2902450</v>
      </c>
      <c r="P27" s="95">
        <v>32682947</v>
      </c>
      <c r="Q27" s="95">
        <v>52900500</v>
      </c>
      <c r="R27" s="77">
        <v>20820000</v>
      </c>
      <c r="S27" s="95">
        <v>2301220</v>
      </c>
      <c r="T27" s="95">
        <v>3044400</v>
      </c>
      <c r="U27" s="95">
        <v>1550453</v>
      </c>
      <c r="V27" s="73">
        <v>3453000</v>
      </c>
      <c r="W27" s="95">
        <v>12598201</v>
      </c>
      <c r="X27" s="84">
        <v>2724100</v>
      </c>
      <c r="Y27" s="95">
        <v>3784539</v>
      </c>
      <c r="Z27" s="95">
        <v>31987155</v>
      </c>
      <c r="AA27" s="95">
        <v>8874520</v>
      </c>
      <c r="AB27" s="86">
        <v>30130983</v>
      </c>
      <c r="AC27" s="73">
        <v>128361095</v>
      </c>
      <c r="AD27" s="95">
        <v>19534242</v>
      </c>
      <c r="AE27" s="73">
        <v>8117144</v>
      </c>
      <c r="AF27" s="95">
        <v>4449367</v>
      </c>
      <c r="AG27" s="95">
        <v>1689528</v>
      </c>
      <c r="AH27" s="75">
        <v>198712000</v>
      </c>
      <c r="AI27" s="73">
        <v>46202350</v>
      </c>
      <c r="AJ27" s="95">
        <v>4605744</v>
      </c>
      <c r="AK27" s="73">
        <v>49528305</v>
      </c>
      <c r="AL27" s="95">
        <v>4338683</v>
      </c>
      <c r="AM27" s="73">
        <v>527418</v>
      </c>
      <c r="AN27" s="95">
        <v>9852899</v>
      </c>
      <c r="AO27" s="95">
        <v>5991785</v>
      </c>
      <c r="AP27" s="95">
        <v>7867931</v>
      </c>
      <c r="AQ27" s="95">
        <v>1318946</v>
      </c>
      <c r="AR27" s="74">
        <v>99906000</v>
      </c>
      <c r="AS27" s="60">
        <v>1967</v>
      </c>
    </row>
    <row r="28" spans="1:67" s="61" customFormat="1" ht="15" customHeight="1" thickBot="1" thickTop="1">
      <c r="A28" s="58"/>
      <c r="B28" s="62"/>
      <c r="C28" s="60">
        <v>1968</v>
      </c>
      <c r="D28" s="73">
        <v>12028918</v>
      </c>
      <c r="E28" s="95">
        <v>7415403</v>
      </c>
      <c r="F28" s="73">
        <v>8876850</v>
      </c>
      <c r="G28" s="95">
        <v>9618756</v>
      </c>
      <c r="H28" s="95">
        <v>8369603</v>
      </c>
      <c r="I28" s="95">
        <v>3750866</v>
      </c>
      <c r="J28" s="95">
        <v>55211700</v>
      </c>
      <c r="K28" s="95">
        <v>10255815</v>
      </c>
      <c r="L28" s="95">
        <v>77294314</v>
      </c>
      <c r="M28" s="95">
        <v>8740765</v>
      </c>
      <c r="N28" s="95">
        <v>4864883</v>
      </c>
      <c r="O28" s="95">
        <v>2915550</v>
      </c>
      <c r="P28" s="95">
        <v>33113134</v>
      </c>
      <c r="Q28" s="95">
        <v>53235750</v>
      </c>
      <c r="R28" s="77">
        <v>21143000</v>
      </c>
      <c r="S28" s="95">
        <v>2323619</v>
      </c>
      <c r="T28" s="95">
        <v>3078850</v>
      </c>
      <c r="U28" s="95">
        <v>1575714</v>
      </c>
      <c r="V28" s="73">
        <v>3506000</v>
      </c>
      <c r="W28" s="95">
        <v>12729721</v>
      </c>
      <c r="X28" s="84">
        <v>2748100</v>
      </c>
      <c r="Y28" s="95">
        <v>3816486</v>
      </c>
      <c r="Z28" s="95">
        <v>32294655</v>
      </c>
      <c r="AA28" s="95">
        <v>8836650</v>
      </c>
      <c r="AB28" s="86">
        <v>30838302</v>
      </c>
      <c r="AC28" s="73">
        <v>129037402</v>
      </c>
      <c r="AD28" s="95">
        <v>19799831</v>
      </c>
      <c r="AE28" s="73">
        <v>8190538</v>
      </c>
      <c r="AF28" s="95">
        <v>4483915</v>
      </c>
      <c r="AG28" s="95">
        <v>1704546</v>
      </c>
      <c r="AH28" s="75">
        <v>200706000</v>
      </c>
      <c r="AI28" s="73">
        <v>46593150</v>
      </c>
      <c r="AJ28" s="95">
        <v>4626469</v>
      </c>
      <c r="AK28" s="73">
        <v>49915404</v>
      </c>
      <c r="AL28" s="95">
        <v>4365628</v>
      </c>
      <c r="AM28" s="73">
        <v>529404</v>
      </c>
      <c r="AN28" s="95">
        <v>9876346</v>
      </c>
      <c r="AO28" s="95">
        <v>6067714</v>
      </c>
      <c r="AP28" s="95">
        <v>7912273</v>
      </c>
      <c r="AQ28" s="95">
        <v>1331214</v>
      </c>
      <c r="AR28" s="74">
        <v>101047250</v>
      </c>
      <c r="AS28" s="60">
        <v>1968</v>
      </c>
      <c r="AT28" s="58"/>
      <c r="AU28" s="58"/>
      <c r="AV28" s="58"/>
      <c r="AW28" s="58"/>
      <c r="AX28" s="58"/>
      <c r="AY28" s="58"/>
      <c r="AZ28" s="58"/>
      <c r="BA28" s="58"/>
      <c r="BB28" s="58"/>
      <c r="BC28" s="58"/>
      <c r="BD28" s="58"/>
      <c r="BE28" s="58"/>
      <c r="BF28" s="58"/>
      <c r="BG28" s="58"/>
      <c r="BH28" s="58"/>
      <c r="BI28" s="58"/>
      <c r="BJ28" s="58"/>
      <c r="BK28" s="58"/>
      <c r="BL28" s="58"/>
      <c r="BM28" s="58"/>
      <c r="BN28" s="58"/>
      <c r="BO28" s="58"/>
    </row>
    <row r="29" spans="1:67" s="61" customFormat="1" ht="15" customHeight="1" thickBot="1" thickTop="1">
      <c r="A29" s="58"/>
      <c r="B29" s="62"/>
      <c r="C29" s="60">
        <v>1969</v>
      </c>
      <c r="D29" s="73">
        <v>12276400</v>
      </c>
      <c r="E29" s="95">
        <v>7441055</v>
      </c>
      <c r="F29" s="73">
        <v>8953600</v>
      </c>
      <c r="G29" s="95">
        <v>9646032</v>
      </c>
      <c r="H29" s="95">
        <v>8434172</v>
      </c>
      <c r="I29" s="95">
        <v>3710120</v>
      </c>
      <c r="J29" s="95">
        <v>55441750</v>
      </c>
      <c r="K29" s="95">
        <v>10298723</v>
      </c>
      <c r="L29" s="95">
        <v>77909682</v>
      </c>
      <c r="M29" s="95">
        <v>8772764</v>
      </c>
      <c r="N29" s="95">
        <v>4891860</v>
      </c>
      <c r="O29" s="95">
        <v>2932650</v>
      </c>
      <c r="P29" s="95">
        <v>33441054</v>
      </c>
      <c r="Q29" s="95">
        <v>53537950</v>
      </c>
      <c r="R29" s="77">
        <v>21448000</v>
      </c>
      <c r="S29" s="95">
        <v>2343173</v>
      </c>
      <c r="T29" s="95">
        <v>3107321</v>
      </c>
      <c r="U29" s="95">
        <v>1602993</v>
      </c>
      <c r="V29" s="73">
        <v>3549450</v>
      </c>
      <c r="W29" s="95">
        <v>12877984</v>
      </c>
      <c r="X29" s="84">
        <v>2772800</v>
      </c>
      <c r="Y29" s="95">
        <v>3847707</v>
      </c>
      <c r="Z29" s="95">
        <v>32548300</v>
      </c>
      <c r="AA29" s="95">
        <v>8757705</v>
      </c>
      <c r="AB29" s="86">
        <v>31544266</v>
      </c>
      <c r="AC29" s="73">
        <v>129659905</v>
      </c>
      <c r="AD29" s="95">
        <v>20009141</v>
      </c>
      <c r="AE29" s="73">
        <v>8312389</v>
      </c>
      <c r="AF29" s="95">
        <v>4518607</v>
      </c>
      <c r="AG29" s="95">
        <v>1713874</v>
      </c>
      <c r="AH29" s="75">
        <v>202677000</v>
      </c>
      <c r="AI29" s="73">
        <v>46948150</v>
      </c>
      <c r="AJ29" s="95">
        <v>4623785</v>
      </c>
      <c r="AK29" s="73">
        <v>50317977</v>
      </c>
      <c r="AL29" s="95">
        <v>4391490</v>
      </c>
      <c r="AM29" s="73">
        <v>525204</v>
      </c>
      <c r="AN29" s="95">
        <v>9896580</v>
      </c>
      <c r="AO29" s="95">
        <v>6136387</v>
      </c>
      <c r="AP29" s="95">
        <v>7968072</v>
      </c>
      <c r="AQ29" s="95">
        <v>1345249</v>
      </c>
      <c r="AR29" s="74">
        <v>102234750</v>
      </c>
      <c r="AS29" s="60">
        <v>1969</v>
      </c>
      <c r="AT29" s="58"/>
      <c r="AU29" s="58"/>
      <c r="AV29" s="58"/>
      <c r="AW29" s="58"/>
      <c r="AX29" s="58"/>
      <c r="AY29" s="58"/>
      <c r="AZ29" s="58"/>
      <c r="BA29" s="58"/>
      <c r="BB29" s="58"/>
      <c r="BC29" s="58"/>
      <c r="BD29" s="58"/>
      <c r="BE29" s="58"/>
      <c r="BF29" s="58"/>
      <c r="BG29" s="58"/>
      <c r="BH29" s="58"/>
      <c r="BI29" s="58"/>
      <c r="BJ29" s="58"/>
      <c r="BK29" s="58"/>
      <c r="BL29" s="58"/>
      <c r="BM29" s="58"/>
      <c r="BN29" s="58"/>
      <c r="BO29" s="58"/>
    </row>
    <row r="30" spans="1:67" s="61" customFormat="1" ht="15" customHeight="1" thickBot="1" thickTop="1">
      <c r="A30" s="58"/>
      <c r="B30" s="62"/>
      <c r="C30" s="60">
        <v>1970</v>
      </c>
      <c r="D30" s="73">
        <v>12535343</v>
      </c>
      <c r="E30" s="95">
        <v>7467086</v>
      </c>
      <c r="F30" s="73">
        <v>9034500</v>
      </c>
      <c r="G30" s="95">
        <v>9655549</v>
      </c>
      <c r="H30" s="95">
        <v>8489574</v>
      </c>
      <c r="I30" s="95">
        <v>3708455</v>
      </c>
      <c r="J30" s="95">
        <v>55663250</v>
      </c>
      <c r="K30" s="95">
        <v>10337910</v>
      </c>
      <c r="L30" s="95">
        <v>78169289</v>
      </c>
      <c r="M30" s="95">
        <v>8792806</v>
      </c>
      <c r="N30" s="95">
        <v>4928757</v>
      </c>
      <c r="O30" s="95">
        <v>2957250</v>
      </c>
      <c r="P30" s="95">
        <v>33814126</v>
      </c>
      <c r="Q30" s="95">
        <v>53821850</v>
      </c>
      <c r="R30" s="77">
        <v>21750000</v>
      </c>
      <c r="S30" s="95">
        <v>2359164</v>
      </c>
      <c r="T30" s="95">
        <v>3139689</v>
      </c>
      <c r="U30" s="95">
        <v>1629061</v>
      </c>
      <c r="V30" s="73">
        <v>3594700</v>
      </c>
      <c r="W30" s="95">
        <v>13038526</v>
      </c>
      <c r="X30" s="84">
        <v>2810700</v>
      </c>
      <c r="Y30" s="95">
        <v>3875763</v>
      </c>
      <c r="Z30" s="95">
        <v>32664300</v>
      </c>
      <c r="AA30" s="95">
        <v>8680431</v>
      </c>
      <c r="AB30" s="86">
        <v>32240827</v>
      </c>
      <c r="AC30" s="73">
        <v>130252182</v>
      </c>
      <c r="AD30" s="95">
        <v>20250398</v>
      </c>
      <c r="AE30" s="73">
        <v>8384989</v>
      </c>
      <c r="AF30" s="95">
        <v>4538223</v>
      </c>
      <c r="AG30" s="95">
        <v>1724891</v>
      </c>
      <c r="AH30" s="75">
        <v>204270000</v>
      </c>
      <c r="AI30" s="73">
        <v>47312800</v>
      </c>
      <c r="AJ30" s="95">
        <v>4606307</v>
      </c>
      <c r="AK30" s="73">
        <v>50772227</v>
      </c>
      <c r="AL30" s="95">
        <v>4412252</v>
      </c>
      <c r="AM30" s="73">
        <v>525314</v>
      </c>
      <c r="AN30" s="95">
        <v>9858071</v>
      </c>
      <c r="AO30" s="95">
        <v>6180877</v>
      </c>
      <c r="AP30" s="95">
        <v>8042801</v>
      </c>
      <c r="AQ30" s="95">
        <v>1360076</v>
      </c>
      <c r="AR30" s="74">
        <v>103424000</v>
      </c>
      <c r="AS30" s="60">
        <v>1970</v>
      </c>
      <c r="AT30" s="58"/>
      <c r="AU30" s="58"/>
      <c r="AV30" s="58"/>
      <c r="AW30" s="58"/>
      <c r="AX30" s="58"/>
      <c r="AY30" s="58"/>
      <c r="AZ30" s="58"/>
      <c r="BA30" s="58"/>
      <c r="BB30" s="58"/>
      <c r="BC30" s="58"/>
      <c r="BD30" s="58"/>
      <c r="BE30" s="58"/>
      <c r="BF30" s="58"/>
      <c r="BG30" s="58"/>
      <c r="BH30" s="58"/>
      <c r="BI30" s="58"/>
      <c r="BJ30" s="58"/>
      <c r="BK30" s="58"/>
      <c r="BL30" s="58"/>
      <c r="BM30" s="58"/>
      <c r="BN30" s="58"/>
      <c r="BO30" s="58"/>
    </row>
    <row r="31" spans="1:67" s="61" customFormat="1" ht="15" customHeight="1" thickBot="1" thickTop="1">
      <c r="A31" s="58"/>
      <c r="B31" s="62"/>
      <c r="C31" s="60">
        <v>1971</v>
      </c>
      <c r="D31" s="73">
        <v>12865367</v>
      </c>
      <c r="E31" s="95">
        <v>7500482</v>
      </c>
      <c r="F31" s="73">
        <v>9111500</v>
      </c>
      <c r="G31" s="95">
        <v>9673162</v>
      </c>
      <c r="H31" s="95">
        <v>8536395</v>
      </c>
      <c r="I31" s="95">
        <v>3760174</v>
      </c>
      <c r="J31" s="95">
        <v>55896223</v>
      </c>
      <c r="K31" s="95">
        <v>10367537</v>
      </c>
      <c r="L31" s="95">
        <v>78312842</v>
      </c>
      <c r="M31" s="95">
        <v>8831036</v>
      </c>
      <c r="N31" s="95">
        <v>4963126</v>
      </c>
      <c r="O31" s="95">
        <v>2992050</v>
      </c>
      <c r="P31" s="95">
        <v>34224490</v>
      </c>
      <c r="Q31" s="95">
        <v>54073490</v>
      </c>
      <c r="R31" s="77">
        <v>22026000</v>
      </c>
      <c r="S31" s="95">
        <v>2376389</v>
      </c>
      <c r="T31" s="95">
        <v>3179041</v>
      </c>
      <c r="U31" s="95">
        <v>1654076</v>
      </c>
      <c r="V31" s="73">
        <v>3646700</v>
      </c>
      <c r="W31" s="95">
        <v>13194497</v>
      </c>
      <c r="X31" s="84">
        <v>2853000</v>
      </c>
      <c r="Y31" s="95">
        <v>3903039</v>
      </c>
      <c r="Z31" s="95">
        <v>32783500</v>
      </c>
      <c r="AA31" s="95">
        <v>8643756</v>
      </c>
      <c r="AB31" s="86">
        <v>32882704</v>
      </c>
      <c r="AC31" s="73">
        <v>130933930</v>
      </c>
      <c r="AD31" s="95">
        <v>20461567</v>
      </c>
      <c r="AE31" s="73">
        <v>8465691</v>
      </c>
      <c r="AF31" s="95">
        <v>4557449</v>
      </c>
      <c r="AG31" s="95">
        <v>1738335</v>
      </c>
      <c r="AH31" s="75">
        <v>207661000</v>
      </c>
      <c r="AI31" s="73">
        <v>47705050</v>
      </c>
      <c r="AJ31" s="95">
        <v>4612124</v>
      </c>
      <c r="AK31" s="73">
        <v>51251094</v>
      </c>
      <c r="AL31" s="95">
        <v>4431275</v>
      </c>
      <c r="AM31" s="73">
        <v>531405</v>
      </c>
      <c r="AN31" s="95">
        <v>9826815</v>
      </c>
      <c r="AO31" s="95">
        <v>6213399</v>
      </c>
      <c r="AP31" s="95">
        <v>8098334</v>
      </c>
      <c r="AQ31" s="95">
        <v>1376955</v>
      </c>
      <c r="AR31" s="74">
        <v>104788750</v>
      </c>
      <c r="AS31" s="60">
        <v>1971</v>
      </c>
      <c r="AT31" s="58"/>
      <c r="AU31" s="58"/>
      <c r="AV31" s="58"/>
      <c r="AW31" s="58"/>
      <c r="AX31" s="58"/>
      <c r="AY31" s="58"/>
      <c r="AZ31" s="58"/>
      <c r="BA31" s="58"/>
      <c r="BB31" s="58"/>
      <c r="BC31" s="58"/>
      <c r="BD31" s="58"/>
      <c r="BE31" s="58"/>
      <c r="BF31" s="58"/>
      <c r="BG31" s="58"/>
      <c r="BH31" s="58"/>
      <c r="BI31" s="58"/>
      <c r="BJ31" s="58"/>
      <c r="BK31" s="58"/>
      <c r="BL31" s="58"/>
      <c r="BM31" s="58"/>
      <c r="BN31" s="58"/>
      <c r="BO31" s="58"/>
    </row>
    <row r="32" spans="1:67" s="61" customFormat="1" ht="15" customHeight="1" thickBot="1" thickTop="1">
      <c r="A32" s="58"/>
      <c r="B32" s="62"/>
      <c r="C32" s="60">
        <v>1972</v>
      </c>
      <c r="D32" s="73">
        <v>13185465</v>
      </c>
      <c r="E32" s="95">
        <v>7544201</v>
      </c>
      <c r="F32" s="73">
        <v>9178300</v>
      </c>
      <c r="G32" s="95">
        <v>9711115</v>
      </c>
      <c r="H32" s="95">
        <v>8576200</v>
      </c>
      <c r="I32" s="95">
        <v>3817090</v>
      </c>
      <c r="J32" s="95">
        <v>56086065</v>
      </c>
      <c r="K32" s="95">
        <v>10398489</v>
      </c>
      <c r="L32" s="95">
        <v>78688452</v>
      </c>
      <c r="M32" s="95">
        <v>8888628</v>
      </c>
      <c r="N32" s="95">
        <v>4991596</v>
      </c>
      <c r="O32" s="95">
        <v>3036850</v>
      </c>
      <c r="P32" s="95">
        <v>34604469</v>
      </c>
      <c r="Q32" s="95">
        <v>54381345</v>
      </c>
      <c r="R32" s="73">
        <v>22222677</v>
      </c>
      <c r="S32" s="95">
        <v>2395674</v>
      </c>
      <c r="T32" s="95">
        <v>3213622</v>
      </c>
      <c r="U32" s="95">
        <v>1679456</v>
      </c>
      <c r="V32" s="73">
        <v>3699600</v>
      </c>
      <c r="W32" s="95">
        <v>13328593</v>
      </c>
      <c r="X32" s="84">
        <v>2903900</v>
      </c>
      <c r="Y32" s="95">
        <v>3933004</v>
      </c>
      <c r="Z32" s="95">
        <v>33055650</v>
      </c>
      <c r="AA32" s="95">
        <v>8630430</v>
      </c>
      <c r="AB32" s="86">
        <v>33505406</v>
      </c>
      <c r="AC32" s="73">
        <v>131686761</v>
      </c>
      <c r="AD32" s="95">
        <v>20657957</v>
      </c>
      <c r="AE32" s="73">
        <v>8542977</v>
      </c>
      <c r="AF32" s="95">
        <v>4596622</v>
      </c>
      <c r="AG32" s="95">
        <v>1752233</v>
      </c>
      <c r="AH32" s="75">
        <v>209896000</v>
      </c>
      <c r="AI32" s="73">
        <v>48088550</v>
      </c>
      <c r="AJ32" s="95">
        <v>4639657</v>
      </c>
      <c r="AK32" s="73">
        <v>51700913</v>
      </c>
      <c r="AL32" s="95">
        <v>4450564</v>
      </c>
      <c r="AM32" s="73">
        <v>538499</v>
      </c>
      <c r="AN32" s="95">
        <v>9867632</v>
      </c>
      <c r="AO32" s="95">
        <v>6260956</v>
      </c>
      <c r="AP32" s="95">
        <v>8122300</v>
      </c>
      <c r="AQ32" s="95">
        <v>1392518</v>
      </c>
      <c r="AR32" s="74">
        <v>106982500</v>
      </c>
      <c r="AS32" s="60">
        <v>1972</v>
      </c>
      <c r="AT32" s="58"/>
      <c r="AU32" s="58"/>
      <c r="AV32" s="58"/>
      <c r="AW32" s="58"/>
      <c r="AX32" s="58"/>
      <c r="AY32" s="58"/>
      <c r="AZ32" s="58"/>
      <c r="BA32" s="58"/>
      <c r="BB32" s="58"/>
      <c r="BC32" s="58"/>
      <c r="BD32" s="58"/>
      <c r="BE32" s="58"/>
      <c r="BF32" s="58"/>
      <c r="BG32" s="58"/>
      <c r="BH32" s="58"/>
      <c r="BI32" s="58"/>
      <c r="BJ32" s="58"/>
      <c r="BK32" s="58"/>
      <c r="BL32" s="58"/>
      <c r="BM32" s="58"/>
      <c r="BN32" s="58"/>
      <c r="BO32" s="58"/>
    </row>
    <row r="33" spans="1:67" s="61" customFormat="1" ht="15" customHeight="1" thickBot="1" thickTop="1">
      <c r="A33" s="58"/>
      <c r="B33" s="62"/>
      <c r="C33" s="60">
        <v>1973</v>
      </c>
      <c r="D33" s="73">
        <v>13404101</v>
      </c>
      <c r="E33" s="95">
        <v>7586115</v>
      </c>
      <c r="F33" s="73">
        <v>9244900</v>
      </c>
      <c r="G33" s="95">
        <v>9741720</v>
      </c>
      <c r="H33" s="95">
        <v>8620967</v>
      </c>
      <c r="I33" s="95">
        <v>3871556</v>
      </c>
      <c r="J33" s="95">
        <v>56194527</v>
      </c>
      <c r="K33" s="95">
        <v>10432055</v>
      </c>
      <c r="L33" s="95">
        <v>78936666</v>
      </c>
      <c r="M33" s="95">
        <v>8929086</v>
      </c>
      <c r="N33" s="95">
        <v>5021861</v>
      </c>
      <c r="O33" s="95">
        <v>3085950</v>
      </c>
      <c r="P33" s="95">
        <v>34988947</v>
      </c>
      <c r="Q33" s="95">
        <v>54751406</v>
      </c>
      <c r="R33" s="73">
        <v>22502477</v>
      </c>
      <c r="S33" s="95">
        <v>2415819</v>
      </c>
      <c r="T33" s="95">
        <v>3244438</v>
      </c>
      <c r="U33" s="95">
        <v>1704602</v>
      </c>
      <c r="V33" s="73">
        <v>3748300</v>
      </c>
      <c r="W33" s="95">
        <v>13439322</v>
      </c>
      <c r="X33" s="84">
        <v>2961300</v>
      </c>
      <c r="Y33" s="95">
        <v>3960612</v>
      </c>
      <c r="Z33" s="95">
        <v>33357200</v>
      </c>
      <c r="AA33" s="95">
        <v>8633100</v>
      </c>
      <c r="AB33" s="86">
        <v>34103149</v>
      </c>
      <c r="AC33" s="73">
        <v>132434190</v>
      </c>
      <c r="AD33" s="95">
        <v>20835681</v>
      </c>
      <c r="AE33" s="73">
        <v>8611755</v>
      </c>
      <c r="AF33" s="95">
        <v>4641445</v>
      </c>
      <c r="AG33" s="95">
        <v>1766697</v>
      </c>
      <c r="AH33" s="75">
        <v>211909000</v>
      </c>
      <c r="AI33" s="73">
        <v>48422650</v>
      </c>
      <c r="AJ33" s="95">
        <v>4666081</v>
      </c>
      <c r="AK33" s="73">
        <v>52118299</v>
      </c>
      <c r="AL33" s="95">
        <v>4470161</v>
      </c>
      <c r="AM33" s="73">
        <v>545345</v>
      </c>
      <c r="AN33" s="95">
        <v>9922266</v>
      </c>
      <c r="AO33" s="95">
        <v>6307347</v>
      </c>
      <c r="AP33" s="95">
        <v>8136312</v>
      </c>
      <c r="AQ33" s="95">
        <v>1405951</v>
      </c>
      <c r="AR33" s="74">
        <v>108726750</v>
      </c>
      <c r="AS33" s="60">
        <v>1973</v>
      </c>
      <c r="AT33" s="58"/>
      <c r="AU33" s="58"/>
      <c r="AV33" s="58"/>
      <c r="AW33" s="58"/>
      <c r="AX33" s="58"/>
      <c r="AY33" s="58"/>
      <c r="AZ33" s="58"/>
      <c r="BA33" s="58"/>
      <c r="BB33" s="58"/>
      <c r="BC33" s="58"/>
      <c r="BD33" s="58"/>
      <c r="BE33" s="58"/>
      <c r="BF33" s="58"/>
      <c r="BG33" s="58"/>
      <c r="BH33" s="58"/>
      <c r="BI33" s="58"/>
      <c r="BJ33" s="58"/>
      <c r="BK33" s="58"/>
      <c r="BL33" s="58"/>
      <c r="BM33" s="58"/>
      <c r="BN33" s="58"/>
      <c r="BO33" s="58"/>
    </row>
    <row r="34" spans="1:67" s="61" customFormat="1" ht="15" customHeight="1" thickBot="1" thickTop="1">
      <c r="A34" s="58"/>
      <c r="B34" s="62"/>
      <c r="C34" s="60">
        <v>1974</v>
      </c>
      <c r="D34" s="73">
        <v>13613555</v>
      </c>
      <c r="E34" s="95">
        <v>7599038</v>
      </c>
      <c r="F34" s="73">
        <v>9312300</v>
      </c>
      <c r="G34" s="95">
        <v>9772419</v>
      </c>
      <c r="H34" s="95">
        <v>8678745</v>
      </c>
      <c r="I34" s="95">
        <v>3924346</v>
      </c>
      <c r="J34" s="95">
        <v>56229974</v>
      </c>
      <c r="K34" s="95">
        <v>10478720</v>
      </c>
      <c r="L34" s="95">
        <v>78967433</v>
      </c>
      <c r="M34" s="95">
        <v>8962022</v>
      </c>
      <c r="N34" s="95">
        <v>5045297</v>
      </c>
      <c r="O34" s="95">
        <v>3137500</v>
      </c>
      <c r="P34" s="95">
        <v>35373335</v>
      </c>
      <c r="Q34" s="95">
        <v>55110868</v>
      </c>
      <c r="R34" s="73">
        <v>22812697</v>
      </c>
      <c r="S34" s="95">
        <v>2437186</v>
      </c>
      <c r="T34" s="95">
        <v>3273894</v>
      </c>
      <c r="U34" s="95">
        <v>1729935</v>
      </c>
      <c r="V34" s="73">
        <v>3794850</v>
      </c>
      <c r="W34" s="95">
        <v>13545056</v>
      </c>
      <c r="X34" s="84">
        <v>3023700</v>
      </c>
      <c r="Y34" s="95">
        <v>3985258</v>
      </c>
      <c r="Z34" s="95">
        <v>33678899</v>
      </c>
      <c r="AA34" s="95">
        <v>8754365</v>
      </c>
      <c r="AB34" s="86">
        <v>34692266</v>
      </c>
      <c r="AC34" s="73">
        <v>133216632</v>
      </c>
      <c r="AD34" s="95">
        <v>21029429</v>
      </c>
      <c r="AE34" s="73">
        <v>8691922</v>
      </c>
      <c r="AF34" s="95">
        <v>4689623</v>
      </c>
      <c r="AG34" s="95">
        <v>1776132</v>
      </c>
      <c r="AH34" s="75">
        <v>213854000</v>
      </c>
      <c r="AI34" s="73">
        <v>48725700</v>
      </c>
      <c r="AJ34" s="95">
        <v>4690574</v>
      </c>
      <c r="AK34" s="73">
        <v>52460363</v>
      </c>
      <c r="AL34" s="95">
        <v>4490660</v>
      </c>
      <c r="AM34" s="73">
        <v>551781</v>
      </c>
      <c r="AN34" s="95">
        <v>9988459</v>
      </c>
      <c r="AO34" s="95">
        <v>6341405</v>
      </c>
      <c r="AP34" s="95">
        <v>8159955</v>
      </c>
      <c r="AQ34" s="95">
        <v>1418169</v>
      </c>
      <c r="AR34" s="74">
        <v>110205750</v>
      </c>
      <c r="AS34" s="60">
        <v>1974</v>
      </c>
      <c r="AT34" s="58"/>
      <c r="AU34" s="58"/>
      <c r="AV34" s="58"/>
      <c r="AW34" s="58"/>
      <c r="AX34" s="58"/>
      <c r="AY34" s="58"/>
      <c r="AZ34" s="58"/>
      <c r="BA34" s="58"/>
      <c r="BB34" s="58"/>
      <c r="BC34" s="58"/>
      <c r="BD34" s="58"/>
      <c r="BE34" s="58"/>
      <c r="BF34" s="58"/>
      <c r="BG34" s="58"/>
      <c r="BH34" s="58"/>
      <c r="BI34" s="58"/>
      <c r="BJ34" s="58"/>
      <c r="BK34" s="58"/>
      <c r="BL34" s="58"/>
      <c r="BM34" s="58"/>
      <c r="BN34" s="58"/>
      <c r="BO34" s="58"/>
    </row>
    <row r="35" spans="1:67" s="61" customFormat="1" ht="15" customHeight="1" thickBot="1" thickTop="1">
      <c r="A35" s="58"/>
      <c r="B35" s="62"/>
      <c r="C35" s="60">
        <v>1975</v>
      </c>
      <c r="D35" s="73">
        <v>13807783</v>
      </c>
      <c r="E35" s="95">
        <v>7578903</v>
      </c>
      <c r="F35" s="73">
        <v>9366850</v>
      </c>
      <c r="G35" s="95">
        <v>9800700</v>
      </c>
      <c r="H35" s="95">
        <v>8720742</v>
      </c>
      <c r="I35" s="95">
        <v>3977729</v>
      </c>
      <c r="J35" s="95">
        <v>56225800</v>
      </c>
      <c r="K35" s="95">
        <v>10540525</v>
      </c>
      <c r="L35" s="95">
        <v>78673554</v>
      </c>
      <c r="M35" s="95">
        <v>9046541</v>
      </c>
      <c r="N35" s="95">
        <v>5059862</v>
      </c>
      <c r="O35" s="95">
        <v>3189550</v>
      </c>
      <c r="P35" s="95">
        <v>35757900</v>
      </c>
      <c r="Q35" s="95">
        <v>55441001</v>
      </c>
      <c r="R35" s="73">
        <v>23136024</v>
      </c>
      <c r="S35" s="95">
        <v>2456130</v>
      </c>
      <c r="T35" s="95">
        <v>3301652</v>
      </c>
      <c r="U35" s="95">
        <v>1756335</v>
      </c>
      <c r="V35" s="73">
        <v>3839250</v>
      </c>
      <c r="W35" s="95">
        <v>13666335</v>
      </c>
      <c r="X35" s="84">
        <v>3083100</v>
      </c>
      <c r="Y35" s="95">
        <v>4007313</v>
      </c>
      <c r="Z35" s="95">
        <v>34015199</v>
      </c>
      <c r="AA35" s="95">
        <v>9093470</v>
      </c>
      <c r="AB35" s="86">
        <v>35280725</v>
      </c>
      <c r="AC35" s="73">
        <v>134091505</v>
      </c>
      <c r="AD35" s="95">
        <v>21293583</v>
      </c>
      <c r="AE35" s="73">
        <v>8773694</v>
      </c>
      <c r="AF35" s="95">
        <v>4739105</v>
      </c>
      <c r="AG35" s="95">
        <v>1793581</v>
      </c>
      <c r="AH35" s="75">
        <v>215973000</v>
      </c>
      <c r="AI35" s="73">
        <v>49015750</v>
      </c>
      <c r="AJ35" s="95">
        <v>4711440</v>
      </c>
      <c r="AK35" s="73">
        <v>52699169</v>
      </c>
      <c r="AL35" s="95">
        <v>4512082</v>
      </c>
      <c r="AM35" s="73">
        <v>558970</v>
      </c>
      <c r="AN35" s="95">
        <v>10058620</v>
      </c>
      <c r="AO35" s="95">
        <v>6338632</v>
      </c>
      <c r="AP35" s="95">
        <v>8192437</v>
      </c>
      <c r="AQ35" s="95">
        <v>1429352</v>
      </c>
      <c r="AR35" s="74">
        <v>111598250</v>
      </c>
      <c r="AS35" s="60">
        <v>1975</v>
      </c>
      <c r="AT35" s="58"/>
      <c r="AU35" s="58"/>
      <c r="AV35" s="58"/>
      <c r="AW35" s="58"/>
      <c r="AX35" s="58"/>
      <c r="AY35" s="58"/>
      <c r="AZ35" s="58"/>
      <c r="BA35" s="58"/>
      <c r="BB35" s="58"/>
      <c r="BC35" s="58"/>
      <c r="BD35" s="58"/>
      <c r="BE35" s="58"/>
      <c r="BF35" s="58"/>
      <c r="BG35" s="58"/>
      <c r="BH35" s="58"/>
      <c r="BI35" s="58"/>
      <c r="BJ35" s="58"/>
      <c r="BK35" s="58"/>
      <c r="BL35" s="58"/>
      <c r="BM35" s="58"/>
      <c r="BN35" s="58"/>
      <c r="BO35" s="58"/>
    </row>
    <row r="36" spans="1:67" s="61" customFormat="1" ht="15" customHeight="1" thickBot="1" thickTop="1">
      <c r="A36" s="58"/>
      <c r="B36" s="62"/>
      <c r="C36" s="60">
        <v>1976</v>
      </c>
      <c r="D36" s="73">
        <v>13963039</v>
      </c>
      <c r="E36" s="95">
        <v>7565525</v>
      </c>
      <c r="F36" s="73">
        <v>9411350</v>
      </c>
      <c r="G36" s="95">
        <v>9818227</v>
      </c>
      <c r="H36" s="95">
        <v>8758599</v>
      </c>
      <c r="I36" s="95">
        <v>4032039</v>
      </c>
      <c r="J36" s="95">
        <v>56211968</v>
      </c>
      <c r="K36" s="95">
        <v>10598677</v>
      </c>
      <c r="L36" s="95">
        <v>78336950</v>
      </c>
      <c r="M36" s="95">
        <v>9188150</v>
      </c>
      <c r="N36" s="95">
        <v>5072596</v>
      </c>
      <c r="O36" s="95">
        <v>3238050</v>
      </c>
      <c r="P36" s="95">
        <v>36137812</v>
      </c>
      <c r="Q36" s="95">
        <v>55718260</v>
      </c>
      <c r="R36" s="73">
        <v>23442174</v>
      </c>
      <c r="S36" s="95">
        <v>2470989</v>
      </c>
      <c r="T36" s="95">
        <v>3328664</v>
      </c>
      <c r="U36" s="95">
        <v>1783518</v>
      </c>
      <c r="V36" s="73">
        <v>3877150</v>
      </c>
      <c r="W36" s="95">
        <v>13774037</v>
      </c>
      <c r="X36" s="84">
        <v>3110500</v>
      </c>
      <c r="Y36" s="95">
        <v>4026152</v>
      </c>
      <c r="Z36" s="95">
        <v>34356300</v>
      </c>
      <c r="AA36" s="95">
        <v>9355810</v>
      </c>
      <c r="AB36" s="86">
        <v>35848523</v>
      </c>
      <c r="AC36" s="73">
        <v>135026428</v>
      </c>
      <c r="AD36" s="95">
        <v>21551634</v>
      </c>
      <c r="AE36" s="73">
        <v>8864974</v>
      </c>
      <c r="AF36" s="95">
        <v>4789507</v>
      </c>
      <c r="AG36" s="95">
        <v>1820249</v>
      </c>
      <c r="AH36" s="75">
        <v>218035000</v>
      </c>
      <c r="AI36" s="73">
        <v>49269300</v>
      </c>
      <c r="AJ36" s="95">
        <v>4725664</v>
      </c>
      <c r="AK36" s="73">
        <v>52908672</v>
      </c>
      <c r="AL36" s="95">
        <v>4535934</v>
      </c>
      <c r="AM36" s="73">
        <v>567282</v>
      </c>
      <c r="AN36" s="95">
        <v>10125939</v>
      </c>
      <c r="AO36" s="95">
        <v>6302504</v>
      </c>
      <c r="AP36" s="95">
        <v>8222286</v>
      </c>
      <c r="AQ36" s="95">
        <v>1439576</v>
      </c>
      <c r="AR36" s="74">
        <v>112805500</v>
      </c>
      <c r="AS36" s="60">
        <v>1976</v>
      </c>
      <c r="AT36" s="58"/>
      <c r="AU36" s="58"/>
      <c r="AV36" s="58"/>
      <c r="AW36" s="58"/>
      <c r="AX36" s="58"/>
      <c r="AY36" s="58"/>
      <c r="AZ36" s="58"/>
      <c r="BA36" s="58"/>
      <c r="BB36" s="58"/>
      <c r="BC36" s="58"/>
      <c r="BD36" s="58"/>
      <c r="BE36" s="58"/>
      <c r="BF36" s="58"/>
      <c r="BG36" s="58"/>
      <c r="BH36" s="58"/>
      <c r="BI36" s="58"/>
      <c r="BJ36" s="58"/>
      <c r="BK36" s="58"/>
      <c r="BL36" s="58"/>
      <c r="BM36" s="58"/>
      <c r="BN36" s="58"/>
      <c r="BO36" s="58"/>
    </row>
    <row r="37" spans="1:67" s="61" customFormat="1" ht="15" customHeight="1" thickBot="1" thickTop="1">
      <c r="A37" s="58"/>
      <c r="B37" s="62"/>
      <c r="C37" s="60">
        <v>1977</v>
      </c>
      <c r="D37" s="73">
        <v>14112659</v>
      </c>
      <c r="E37" s="95">
        <v>7568430</v>
      </c>
      <c r="F37" s="73">
        <v>9462850</v>
      </c>
      <c r="G37" s="95">
        <v>9830358</v>
      </c>
      <c r="H37" s="95">
        <v>8804183</v>
      </c>
      <c r="I37" s="95">
        <v>4084725</v>
      </c>
      <c r="J37" s="95">
        <v>56193492</v>
      </c>
      <c r="K37" s="95">
        <v>10648031</v>
      </c>
      <c r="L37" s="95">
        <v>78159814</v>
      </c>
      <c r="M37" s="95">
        <v>9308479</v>
      </c>
      <c r="N37" s="95">
        <v>5088419</v>
      </c>
      <c r="O37" s="95">
        <v>3282200</v>
      </c>
      <c r="P37" s="95">
        <v>36511638</v>
      </c>
      <c r="Q37" s="95">
        <v>55955411</v>
      </c>
      <c r="R37" s="73">
        <v>23716251</v>
      </c>
      <c r="S37" s="95">
        <v>2485073</v>
      </c>
      <c r="T37" s="95">
        <v>3355036</v>
      </c>
      <c r="U37" s="95">
        <v>1810148</v>
      </c>
      <c r="V37" s="73">
        <v>3910300</v>
      </c>
      <c r="W37" s="95">
        <v>13856185</v>
      </c>
      <c r="X37" s="84">
        <v>3120200</v>
      </c>
      <c r="Y37" s="95">
        <v>4043205</v>
      </c>
      <c r="Z37" s="95">
        <v>34689050</v>
      </c>
      <c r="AA37" s="95">
        <v>9455675</v>
      </c>
      <c r="AB37" s="86">
        <v>36411795</v>
      </c>
      <c r="AC37" s="73">
        <v>135979415</v>
      </c>
      <c r="AD37" s="95">
        <v>21756096</v>
      </c>
      <c r="AE37" s="73">
        <v>8949599</v>
      </c>
      <c r="AF37" s="95">
        <v>4840501</v>
      </c>
      <c r="AG37" s="95">
        <v>1842377</v>
      </c>
      <c r="AH37" s="75">
        <v>220239000</v>
      </c>
      <c r="AI37" s="73">
        <v>49482750</v>
      </c>
      <c r="AJ37" s="95">
        <v>4738902</v>
      </c>
      <c r="AK37" s="73">
        <v>53145286</v>
      </c>
      <c r="AL37" s="95">
        <v>4559571</v>
      </c>
      <c r="AM37" s="73">
        <v>575087</v>
      </c>
      <c r="AN37" s="95">
        <v>10186755</v>
      </c>
      <c r="AO37" s="95">
        <v>6281174</v>
      </c>
      <c r="AP37" s="95">
        <v>8251540</v>
      </c>
      <c r="AQ37" s="95">
        <v>1450211</v>
      </c>
      <c r="AR37" s="74">
        <v>113897250</v>
      </c>
      <c r="AS37" s="60">
        <v>1977</v>
      </c>
      <c r="AT37" s="58"/>
      <c r="AU37" s="58"/>
      <c r="AV37" s="58"/>
      <c r="AW37" s="58"/>
      <c r="AX37" s="58"/>
      <c r="AY37" s="58"/>
      <c r="AZ37" s="58"/>
      <c r="BA37" s="58"/>
      <c r="BB37" s="58"/>
      <c r="BC37" s="58"/>
      <c r="BD37" s="58"/>
      <c r="BE37" s="58"/>
      <c r="BF37" s="58"/>
      <c r="BG37" s="58"/>
      <c r="BH37" s="58"/>
      <c r="BI37" s="58"/>
      <c r="BJ37" s="58"/>
      <c r="BK37" s="58"/>
      <c r="BL37" s="58"/>
      <c r="BM37" s="58"/>
      <c r="BN37" s="58"/>
      <c r="BO37" s="58"/>
    </row>
    <row r="38" spans="1:67" s="63" customFormat="1" ht="15" customHeight="1" thickBot="1" thickTop="1">
      <c r="A38" s="46"/>
      <c r="B38" s="62"/>
      <c r="C38" s="60">
        <v>1978</v>
      </c>
      <c r="D38" s="73">
        <v>14275745</v>
      </c>
      <c r="E38" s="95">
        <v>7562305</v>
      </c>
      <c r="F38" s="73">
        <v>9512000</v>
      </c>
      <c r="G38" s="95">
        <v>9839534</v>
      </c>
      <c r="H38" s="95">
        <v>8814032</v>
      </c>
      <c r="I38" s="95">
        <v>4133975</v>
      </c>
      <c r="J38" s="95">
        <v>56196504</v>
      </c>
      <c r="K38" s="95">
        <v>10684822</v>
      </c>
      <c r="L38" s="95">
        <v>78091820</v>
      </c>
      <c r="M38" s="95">
        <v>9429959</v>
      </c>
      <c r="N38" s="95">
        <v>5104248</v>
      </c>
      <c r="O38" s="95">
        <v>3329100</v>
      </c>
      <c r="P38" s="95">
        <v>36864898</v>
      </c>
      <c r="Q38" s="95">
        <v>56155143</v>
      </c>
      <c r="R38" s="73">
        <v>23963616</v>
      </c>
      <c r="S38" s="95">
        <v>2497921</v>
      </c>
      <c r="T38" s="95">
        <v>3379514</v>
      </c>
      <c r="U38" s="95">
        <v>1836270</v>
      </c>
      <c r="V38" s="73">
        <v>3936400</v>
      </c>
      <c r="W38" s="95">
        <v>13941700</v>
      </c>
      <c r="X38" s="84">
        <v>3121200</v>
      </c>
      <c r="Y38" s="95">
        <v>4058671</v>
      </c>
      <c r="Z38" s="95">
        <v>34965600</v>
      </c>
      <c r="AA38" s="95">
        <v>9558250</v>
      </c>
      <c r="AB38" s="86">
        <v>36969185</v>
      </c>
      <c r="AC38" s="73">
        <v>136922120</v>
      </c>
      <c r="AD38" s="95">
        <v>21951464</v>
      </c>
      <c r="AE38" s="73">
        <v>9029977</v>
      </c>
      <c r="AF38" s="95">
        <v>4890125</v>
      </c>
      <c r="AG38" s="95">
        <v>1862548</v>
      </c>
      <c r="AH38" s="75">
        <v>222585000</v>
      </c>
      <c r="AI38" s="73">
        <v>49665050</v>
      </c>
      <c r="AJ38" s="95">
        <v>4752528</v>
      </c>
      <c r="AK38" s="73">
        <v>53376320</v>
      </c>
      <c r="AL38" s="95">
        <v>4581085</v>
      </c>
      <c r="AM38" s="73">
        <v>582012</v>
      </c>
      <c r="AN38" s="95">
        <v>10242098</v>
      </c>
      <c r="AO38" s="95">
        <v>6281738</v>
      </c>
      <c r="AP38" s="95">
        <v>8275599</v>
      </c>
      <c r="AQ38" s="95">
        <v>1460188</v>
      </c>
      <c r="AR38" s="74">
        <v>114933750</v>
      </c>
      <c r="AS38" s="60">
        <v>1978</v>
      </c>
      <c r="AT38" s="46"/>
      <c r="AU38" s="46"/>
      <c r="AV38" s="46"/>
      <c r="AW38" s="46"/>
      <c r="AX38" s="46"/>
      <c r="AY38" s="46"/>
      <c r="AZ38" s="46"/>
      <c r="BA38" s="46"/>
      <c r="BB38" s="46"/>
      <c r="BC38" s="46"/>
      <c r="BD38" s="46"/>
      <c r="BE38" s="46"/>
      <c r="BF38" s="46"/>
      <c r="BG38" s="46"/>
      <c r="BH38" s="46"/>
      <c r="BI38" s="46"/>
      <c r="BJ38" s="46"/>
      <c r="BK38" s="46"/>
      <c r="BL38" s="46"/>
      <c r="BM38" s="46"/>
      <c r="BN38" s="46"/>
      <c r="BO38" s="46"/>
    </row>
    <row r="39" spans="1:67" s="63" customFormat="1" ht="15" customHeight="1" thickBot="1" thickTop="1">
      <c r="A39" s="46"/>
      <c r="B39" s="62"/>
      <c r="C39" s="60">
        <v>1979</v>
      </c>
      <c r="D39" s="73">
        <v>14437492</v>
      </c>
      <c r="E39" s="95">
        <v>7549425</v>
      </c>
      <c r="F39" s="73">
        <v>9562129</v>
      </c>
      <c r="G39" s="95">
        <v>9848382</v>
      </c>
      <c r="H39" s="95">
        <v>8825940</v>
      </c>
      <c r="I39" s="95">
        <v>4147344</v>
      </c>
      <c r="J39" s="95">
        <v>56246951</v>
      </c>
      <c r="K39" s="95">
        <v>10704152</v>
      </c>
      <c r="L39" s="95">
        <v>78126350</v>
      </c>
      <c r="M39" s="95">
        <v>9548258</v>
      </c>
      <c r="N39" s="95">
        <v>5116801</v>
      </c>
      <c r="O39" s="95">
        <v>3373750</v>
      </c>
      <c r="P39" s="95">
        <v>37191330</v>
      </c>
      <c r="Q39" s="95">
        <v>56317749</v>
      </c>
      <c r="R39" s="73">
        <v>24220761</v>
      </c>
      <c r="S39" s="95">
        <v>2505953</v>
      </c>
      <c r="T39" s="95">
        <v>3397842</v>
      </c>
      <c r="U39" s="95">
        <v>1863728</v>
      </c>
      <c r="V39" s="73">
        <v>3967300</v>
      </c>
      <c r="W39" s="95">
        <v>14038270</v>
      </c>
      <c r="X39" s="84">
        <v>3109000</v>
      </c>
      <c r="Y39" s="95">
        <v>4072517</v>
      </c>
      <c r="Z39" s="95">
        <v>35247217</v>
      </c>
      <c r="AA39" s="95">
        <v>9661265</v>
      </c>
      <c r="AB39" s="86">
        <v>37534236</v>
      </c>
      <c r="AC39" s="73">
        <v>137757873</v>
      </c>
      <c r="AD39" s="95">
        <v>22090488</v>
      </c>
      <c r="AE39" s="73">
        <v>9107992</v>
      </c>
      <c r="AF39" s="95">
        <v>4938973</v>
      </c>
      <c r="AG39" s="95">
        <v>1882599</v>
      </c>
      <c r="AH39" s="75">
        <v>225055000</v>
      </c>
      <c r="AI39" s="73">
        <v>49852350</v>
      </c>
      <c r="AJ39" s="95">
        <v>4764690</v>
      </c>
      <c r="AK39" s="73">
        <v>53606230</v>
      </c>
      <c r="AL39" s="95">
        <v>4594778</v>
      </c>
      <c r="AM39" s="73">
        <v>584828</v>
      </c>
      <c r="AN39" s="95">
        <v>10292341</v>
      </c>
      <c r="AO39" s="95">
        <v>6294365</v>
      </c>
      <c r="AP39" s="95">
        <v>8293678</v>
      </c>
      <c r="AQ39" s="95">
        <v>1468333</v>
      </c>
      <c r="AR39" s="74">
        <v>115913750</v>
      </c>
      <c r="AS39" s="60">
        <v>1979</v>
      </c>
      <c r="AT39" s="46"/>
      <c r="AU39" s="46"/>
      <c r="AV39" s="46"/>
      <c r="AW39" s="46"/>
      <c r="AX39" s="46"/>
      <c r="AY39" s="46"/>
      <c r="AZ39" s="46"/>
      <c r="BA39" s="46"/>
      <c r="BB39" s="46"/>
      <c r="BC39" s="46"/>
      <c r="BD39" s="46"/>
      <c r="BE39" s="46"/>
      <c r="BF39" s="46"/>
      <c r="BG39" s="46"/>
      <c r="BH39" s="46"/>
      <c r="BI39" s="46"/>
      <c r="BJ39" s="46"/>
      <c r="BK39" s="46"/>
      <c r="BL39" s="46"/>
      <c r="BM39" s="46"/>
      <c r="BN39" s="46"/>
      <c r="BO39" s="46"/>
    </row>
    <row r="40" spans="1:67" s="63" customFormat="1" ht="15" customHeight="1" thickBot="1" thickTop="1">
      <c r="A40" s="46"/>
      <c r="B40" s="62"/>
      <c r="C40" s="60">
        <v>1980</v>
      </c>
      <c r="D40" s="73">
        <v>14605543</v>
      </c>
      <c r="E40" s="95">
        <v>7549433</v>
      </c>
      <c r="F40" s="73">
        <v>9627310</v>
      </c>
      <c r="G40" s="95">
        <v>9859242</v>
      </c>
      <c r="H40" s="95">
        <v>8861535</v>
      </c>
      <c r="I40" s="95">
        <v>4125486</v>
      </c>
      <c r="J40" s="95">
        <v>56314216</v>
      </c>
      <c r="K40" s="95">
        <v>10711122</v>
      </c>
      <c r="L40" s="95">
        <v>78288576</v>
      </c>
      <c r="M40" s="95">
        <v>9642505</v>
      </c>
      <c r="N40" s="95">
        <v>5123027</v>
      </c>
      <c r="O40" s="95">
        <v>3412800</v>
      </c>
      <c r="P40" s="95">
        <v>37491165</v>
      </c>
      <c r="Q40" s="95">
        <v>56433883</v>
      </c>
      <c r="R40" s="73">
        <v>24513584</v>
      </c>
      <c r="S40" s="95">
        <v>2511701</v>
      </c>
      <c r="T40" s="95">
        <v>3413202</v>
      </c>
      <c r="U40" s="95">
        <v>1891319</v>
      </c>
      <c r="V40" s="73">
        <v>4009550</v>
      </c>
      <c r="W40" s="95">
        <v>14149800</v>
      </c>
      <c r="X40" s="84">
        <v>3112900</v>
      </c>
      <c r="Y40" s="95">
        <v>4085620</v>
      </c>
      <c r="Z40" s="95">
        <v>35574150</v>
      </c>
      <c r="AA40" s="95">
        <v>9766312</v>
      </c>
      <c r="AB40" s="86">
        <v>38123775</v>
      </c>
      <c r="AC40" s="73">
        <v>138482890</v>
      </c>
      <c r="AD40" s="95">
        <v>22207282</v>
      </c>
      <c r="AE40" s="73">
        <v>9262323</v>
      </c>
      <c r="AF40" s="95">
        <v>4979815</v>
      </c>
      <c r="AG40" s="95">
        <v>1901315</v>
      </c>
      <c r="AH40" s="75">
        <v>227061000</v>
      </c>
      <c r="AI40" s="73">
        <v>50043550</v>
      </c>
      <c r="AJ40" s="95">
        <v>4779535</v>
      </c>
      <c r="AK40" s="73">
        <v>53880009</v>
      </c>
      <c r="AL40" s="95">
        <v>4599782</v>
      </c>
      <c r="AM40" s="73">
        <v>583447</v>
      </c>
      <c r="AN40" s="95">
        <v>10304193</v>
      </c>
      <c r="AO40" s="95">
        <v>6319408</v>
      </c>
      <c r="AP40" s="95">
        <v>8310531</v>
      </c>
      <c r="AQ40" s="95">
        <v>1477219</v>
      </c>
      <c r="AR40" s="74">
        <v>116833750</v>
      </c>
      <c r="AS40" s="60">
        <v>1980</v>
      </c>
      <c r="AT40" s="46"/>
      <c r="AU40" s="46"/>
      <c r="AV40" s="46"/>
      <c r="AW40" s="46"/>
      <c r="AX40" s="46"/>
      <c r="AY40" s="46"/>
      <c r="AZ40" s="46"/>
      <c r="BA40" s="46"/>
      <c r="BB40" s="46"/>
      <c r="BC40" s="46"/>
      <c r="BD40" s="46"/>
      <c r="BE40" s="46"/>
      <c r="BF40" s="46"/>
      <c r="BG40" s="46"/>
      <c r="BH40" s="46"/>
      <c r="BI40" s="46"/>
      <c r="BJ40" s="46"/>
      <c r="BK40" s="46"/>
      <c r="BL40" s="46"/>
      <c r="BM40" s="46"/>
      <c r="BN40" s="46"/>
      <c r="BO40" s="46"/>
    </row>
    <row r="41" spans="1:67" s="63" customFormat="1" ht="15" customHeight="1" thickBot="1" thickTop="1">
      <c r="A41" s="46"/>
      <c r="B41" s="62"/>
      <c r="C41" s="60">
        <v>1981</v>
      </c>
      <c r="D41" s="83">
        <v>14923300</v>
      </c>
      <c r="E41" s="95">
        <v>7568710</v>
      </c>
      <c r="F41" s="73">
        <v>9699459</v>
      </c>
      <c r="G41" s="95">
        <v>9858982</v>
      </c>
      <c r="H41" s="95">
        <v>8891117</v>
      </c>
      <c r="I41" s="95">
        <v>4136196</v>
      </c>
      <c r="J41" s="95">
        <v>56333829</v>
      </c>
      <c r="K41" s="95">
        <v>10711848</v>
      </c>
      <c r="L41" s="95">
        <v>78407907</v>
      </c>
      <c r="M41" s="95">
        <v>9729350</v>
      </c>
      <c r="N41" s="95">
        <v>5121572</v>
      </c>
      <c r="O41" s="95">
        <v>3453000</v>
      </c>
      <c r="P41" s="95">
        <v>37758631</v>
      </c>
      <c r="Q41" s="95">
        <v>56501675</v>
      </c>
      <c r="R41" s="73">
        <v>24818575</v>
      </c>
      <c r="S41" s="95">
        <v>2519421</v>
      </c>
      <c r="T41" s="95">
        <v>3432947</v>
      </c>
      <c r="U41" s="95">
        <v>1916713</v>
      </c>
      <c r="V41" s="73">
        <v>4054350</v>
      </c>
      <c r="W41" s="95">
        <v>14247208</v>
      </c>
      <c r="X41" s="84">
        <v>3124900</v>
      </c>
      <c r="Y41" s="95">
        <v>4099702</v>
      </c>
      <c r="Z41" s="95">
        <v>35898587</v>
      </c>
      <c r="AA41" s="95">
        <v>9851362</v>
      </c>
      <c r="AB41" s="86">
        <v>38723248</v>
      </c>
      <c r="AC41" s="73">
        <v>139221495</v>
      </c>
      <c r="AD41" s="95">
        <v>22353070</v>
      </c>
      <c r="AE41" s="73">
        <v>9331238</v>
      </c>
      <c r="AF41" s="95">
        <v>5016105</v>
      </c>
      <c r="AG41" s="95">
        <v>1906531</v>
      </c>
      <c r="AH41" s="75">
        <v>229966000</v>
      </c>
      <c r="AI41" s="73">
        <v>50221650</v>
      </c>
      <c r="AJ41" s="95">
        <v>4799964</v>
      </c>
      <c r="AK41" s="73">
        <v>54181815</v>
      </c>
      <c r="AL41" s="95">
        <v>4611509</v>
      </c>
      <c r="AM41" s="73">
        <v>586020</v>
      </c>
      <c r="AN41" s="95">
        <v>10300591</v>
      </c>
      <c r="AO41" s="95">
        <v>6354074</v>
      </c>
      <c r="AP41" s="95">
        <v>8320503</v>
      </c>
      <c r="AQ41" s="95">
        <v>1487666</v>
      </c>
      <c r="AR41" s="74">
        <v>117691500</v>
      </c>
      <c r="AS41" s="60">
        <v>1981</v>
      </c>
      <c r="AT41" s="46"/>
      <c r="AU41" s="46"/>
      <c r="AV41" s="46"/>
      <c r="AW41" s="46"/>
      <c r="AX41" s="46"/>
      <c r="AY41" s="46"/>
      <c r="AZ41" s="46"/>
      <c r="BA41" s="46"/>
      <c r="BB41" s="46"/>
      <c r="BC41" s="46"/>
      <c r="BD41" s="46"/>
      <c r="BE41" s="46"/>
      <c r="BF41" s="46"/>
      <c r="BG41" s="46"/>
      <c r="BH41" s="46"/>
      <c r="BI41" s="46"/>
      <c r="BJ41" s="46"/>
      <c r="BK41" s="46"/>
      <c r="BL41" s="46"/>
      <c r="BM41" s="46"/>
      <c r="BN41" s="46"/>
      <c r="BO41" s="46"/>
    </row>
    <row r="42" spans="1:67" s="63" customFormat="1" ht="15" customHeight="1" thickBot="1" thickTop="1">
      <c r="A42" s="46"/>
      <c r="B42" s="62"/>
      <c r="C42" s="60">
        <v>1982</v>
      </c>
      <c r="D42" s="83">
        <v>15184200</v>
      </c>
      <c r="E42" s="95">
        <v>7574140</v>
      </c>
      <c r="F42" s="73">
        <v>9768310</v>
      </c>
      <c r="G42" s="95">
        <v>9856303</v>
      </c>
      <c r="H42" s="95">
        <v>8917457</v>
      </c>
      <c r="I42" s="95">
        <v>4180785</v>
      </c>
      <c r="J42" s="95">
        <v>56313641</v>
      </c>
      <c r="K42" s="95">
        <v>10705535</v>
      </c>
      <c r="L42" s="95">
        <v>78333366</v>
      </c>
      <c r="M42" s="95">
        <v>9789513</v>
      </c>
      <c r="N42" s="95">
        <v>5117810</v>
      </c>
      <c r="O42" s="95">
        <v>3485800</v>
      </c>
      <c r="P42" s="95">
        <v>37986012</v>
      </c>
      <c r="Q42" s="95">
        <v>56543548</v>
      </c>
      <c r="R42" s="73">
        <v>25105562</v>
      </c>
      <c r="S42" s="95">
        <v>2531080</v>
      </c>
      <c r="T42" s="95">
        <v>3457179</v>
      </c>
      <c r="U42" s="95">
        <v>1941914</v>
      </c>
      <c r="V42" s="73">
        <v>4097200</v>
      </c>
      <c r="W42" s="95">
        <v>14312690</v>
      </c>
      <c r="X42" s="84">
        <v>3156100</v>
      </c>
      <c r="Y42" s="95">
        <v>4114787</v>
      </c>
      <c r="Z42" s="95">
        <v>36230481</v>
      </c>
      <c r="AA42" s="95">
        <v>9911771</v>
      </c>
      <c r="AB42" s="86">
        <v>39326352</v>
      </c>
      <c r="AC42" s="73">
        <v>140066789</v>
      </c>
      <c r="AD42" s="95">
        <v>22475741</v>
      </c>
      <c r="AE42" s="73">
        <v>9398228</v>
      </c>
      <c r="AF42" s="95">
        <v>5055099</v>
      </c>
      <c r="AG42" s="95">
        <v>1910334</v>
      </c>
      <c r="AH42" s="75">
        <v>232188000</v>
      </c>
      <c r="AI42" s="73">
        <v>50388200</v>
      </c>
      <c r="AJ42" s="95">
        <v>4826933</v>
      </c>
      <c r="AK42" s="95">
        <v>55750888</v>
      </c>
      <c r="AL42" s="95">
        <v>4634234</v>
      </c>
      <c r="AM42" s="73">
        <v>592755</v>
      </c>
      <c r="AN42" s="95">
        <v>10314826</v>
      </c>
      <c r="AO42" s="95">
        <v>6391309</v>
      </c>
      <c r="AP42" s="95">
        <v>8325263</v>
      </c>
      <c r="AQ42" s="95">
        <v>1498414</v>
      </c>
      <c r="AR42" s="74">
        <v>118521500</v>
      </c>
      <c r="AS42" s="60">
        <v>1982</v>
      </c>
      <c r="AT42" s="46"/>
      <c r="AU42" s="46"/>
      <c r="AV42" s="46"/>
      <c r="AW42" s="46"/>
      <c r="AX42" s="46"/>
      <c r="AY42" s="46"/>
      <c r="AZ42" s="46"/>
      <c r="BA42" s="46"/>
      <c r="BB42" s="46"/>
      <c r="BC42" s="46"/>
      <c r="BD42" s="46"/>
      <c r="BE42" s="46"/>
      <c r="BF42" s="46"/>
      <c r="BG42" s="46"/>
      <c r="BH42" s="46"/>
      <c r="BI42" s="46"/>
      <c r="BJ42" s="46"/>
      <c r="BK42" s="46"/>
      <c r="BL42" s="46"/>
      <c r="BM42" s="46"/>
      <c r="BN42" s="46"/>
      <c r="BO42" s="46"/>
    </row>
    <row r="43" spans="1:67" s="63" customFormat="1" ht="15" customHeight="1" thickBot="1" thickTop="1">
      <c r="A43" s="46"/>
      <c r="B43" s="62"/>
      <c r="C43" s="60">
        <v>1983</v>
      </c>
      <c r="D43" s="83">
        <v>15393500</v>
      </c>
      <c r="E43" s="95">
        <v>7561910</v>
      </c>
      <c r="F43" s="73">
        <v>9834967</v>
      </c>
      <c r="G43" s="95">
        <v>9855520</v>
      </c>
      <c r="H43" s="95">
        <v>8939738</v>
      </c>
      <c r="I43" s="95">
        <v>4225977</v>
      </c>
      <c r="J43" s="95">
        <v>56332848</v>
      </c>
      <c r="K43" s="95">
        <v>10689463</v>
      </c>
      <c r="L43" s="95">
        <v>78128282</v>
      </c>
      <c r="M43" s="95">
        <v>9846627</v>
      </c>
      <c r="N43" s="95">
        <v>5114297</v>
      </c>
      <c r="O43" s="95">
        <v>3510600</v>
      </c>
      <c r="P43" s="95">
        <v>38171525</v>
      </c>
      <c r="Q43" s="95">
        <v>56564074</v>
      </c>
      <c r="R43" s="73">
        <v>25364758</v>
      </c>
      <c r="S43" s="95">
        <v>2546011</v>
      </c>
      <c r="T43" s="95">
        <v>3485192</v>
      </c>
      <c r="U43" s="95">
        <v>1967556</v>
      </c>
      <c r="V43" s="73">
        <v>4136650</v>
      </c>
      <c r="W43" s="95">
        <v>14367070</v>
      </c>
      <c r="X43" s="84">
        <v>3199300</v>
      </c>
      <c r="Y43" s="95">
        <v>4128432</v>
      </c>
      <c r="Z43" s="95">
        <v>36571808</v>
      </c>
      <c r="AA43" s="95">
        <v>9957865</v>
      </c>
      <c r="AB43" s="86">
        <v>39910403</v>
      </c>
      <c r="AC43" s="73">
        <v>141056201</v>
      </c>
      <c r="AD43" s="95">
        <v>22560478</v>
      </c>
      <c r="AE43" s="73">
        <v>9464425</v>
      </c>
      <c r="AF43" s="95">
        <v>5091971</v>
      </c>
      <c r="AG43" s="95">
        <v>1922321</v>
      </c>
      <c r="AH43" s="75">
        <v>234307000</v>
      </c>
      <c r="AI43" s="73">
        <v>50573150</v>
      </c>
      <c r="AJ43" s="95">
        <v>4855787</v>
      </c>
      <c r="AK43" s="95">
        <v>56049335</v>
      </c>
      <c r="AL43" s="95">
        <v>4658254</v>
      </c>
      <c r="AM43" s="73">
        <v>599483</v>
      </c>
      <c r="AN43" s="95">
        <v>10323856</v>
      </c>
      <c r="AO43" s="95">
        <v>6418773</v>
      </c>
      <c r="AP43" s="95">
        <v>8329033</v>
      </c>
      <c r="AQ43" s="95">
        <v>1508745</v>
      </c>
      <c r="AR43" s="74">
        <v>119334000</v>
      </c>
      <c r="AS43" s="60">
        <v>1983</v>
      </c>
      <c r="AT43" s="46"/>
      <c r="AU43" s="46"/>
      <c r="AV43" s="46"/>
      <c r="AW43" s="46"/>
      <c r="AX43" s="46"/>
      <c r="AY43" s="46"/>
      <c r="AZ43" s="46"/>
      <c r="BA43" s="46"/>
      <c r="BB43" s="46"/>
      <c r="BC43" s="46"/>
      <c r="BD43" s="46"/>
      <c r="BE43" s="46"/>
      <c r="BF43" s="46"/>
      <c r="BG43" s="46"/>
      <c r="BH43" s="46"/>
      <c r="BI43" s="46"/>
      <c r="BJ43" s="46"/>
      <c r="BK43" s="46"/>
      <c r="BL43" s="46"/>
      <c r="BM43" s="46"/>
      <c r="BN43" s="46"/>
      <c r="BO43" s="46"/>
    </row>
    <row r="44" spans="1:67" s="63" customFormat="1" ht="15" customHeight="1" thickBot="1" thickTop="1">
      <c r="A44" s="46"/>
      <c r="B44" s="62"/>
      <c r="C44" s="60">
        <v>1984</v>
      </c>
      <c r="D44" s="83">
        <v>15579400</v>
      </c>
      <c r="E44" s="95">
        <v>7561434</v>
      </c>
      <c r="F44" s="73">
        <v>9899177</v>
      </c>
      <c r="G44" s="95">
        <v>9855372</v>
      </c>
      <c r="H44" s="95">
        <v>8960679</v>
      </c>
      <c r="I44" s="95">
        <v>4271305</v>
      </c>
      <c r="J44" s="95">
        <v>56422072</v>
      </c>
      <c r="K44" s="95">
        <v>10668095</v>
      </c>
      <c r="L44" s="95">
        <v>77858685</v>
      </c>
      <c r="M44" s="95">
        <v>9895801</v>
      </c>
      <c r="N44" s="95">
        <v>5111619</v>
      </c>
      <c r="O44" s="95">
        <v>3532423</v>
      </c>
      <c r="P44" s="95">
        <v>38330364</v>
      </c>
      <c r="Q44" s="95">
        <v>56576718</v>
      </c>
      <c r="R44" s="73">
        <v>25606252</v>
      </c>
      <c r="S44" s="95">
        <v>2562047</v>
      </c>
      <c r="T44" s="95">
        <v>3514205</v>
      </c>
      <c r="U44" s="95">
        <v>1992424</v>
      </c>
      <c r="V44" s="73">
        <v>4175150</v>
      </c>
      <c r="W44" s="95">
        <v>14424211</v>
      </c>
      <c r="X44" s="84">
        <v>3227100</v>
      </c>
      <c r="Y44" s="95">
        <v>4140099</v>
      </c>
      <c r="Z44" s="95">
        <v>36904134</v>
      </c>
      <c r="AA44" s="95">
        <v>9996232</v>
      </c>
      <c r="AB44" s="86">
        <v>40405956</v>
      </c>
      <c r="AC44" s="73">
        <v>142060802</v>
      </c>
      <c r="AD44" s="95">
        <v>22640547</v>
      </c>
      <c r="AE44" s="73">
        <v>9530433</v>
      </c>
      <c r="AF44" s="95">
        <v>5127097</v>
      </c>
      <c r="AG44" s="95">
        <v>1932154</v>
      </c>
      <c r="AH44" s="75">
        <v>236348000</v>
      </c>
      <c r="AI44" s="73">
        <v>50768050</v>
      </c>
      <c r="AJ44" s="95">
        <v>4881803</v>
      </c>
      <c r="AK44" s="95">
        <v>56320913</v>
      </c>
      <c r="AL44" s="95">
        <v>4680285</v>
      </c>
      <c r="AM44" s="73">
        <v>606087</v>
      </c>
      <c r="AN44" s="95">
        <v>10330213</v>
      </c>
      <c r="AO44" s="95">
        <v>6441865</v>
      </c>
      <c r="AP44" s="95">
        <v>8336605</v>
      </c>
      <c r="AQ44" s="95">
        <v>1518617</v>
      </c>
      <c r="AR44" s="74">
        <v>120112750</v>
      </c>
      <c r="AS44" s="60">
        <v>1984</v>
      </c>
      <c r="AT44" s="46"/>
      <c r="AU44" s="46"/>
      <c r="AV44" s="46"/>
      <c r="AW44" s="46"/>
      <c r="AX44" s="46"/>
      <c r="AY44" s="46"/>
      <c r="AZ44" s="46"/>
      <c r="BA44" s="46"/>
      <c r="BB44" s="46"/>
      <c r="BC44" s="46"/>
      <c r="BD44" s="46"/>
      <c r="BE44" s="46"/>
      <c r="BF44" s="46"/>
      <c r="BG44" s="46"/>
      <c r="BH44" s="46"/>
      <c r="BI44" s="46"/>
      <c r="BJ44" s="46"/>
      <c r="BK44" s="46"/>
      <c r="BL44" s="46"/>
      <c r="BM44" s="46"/>
      <c r="BN44" s="46"/>
      <c r="BO44" s="46"/>
    </row>
    <row r="45" spans="1:67" s="63" customFormat="1" ht="15" customHeight="1" thickBot="1" thickTop="1">
      <c r="A45" s="46"/>
      <c r="B45" s="62"/>
      <c r="C45" s="60">
        <v>1985</v>
      </c>
      <c r="D45" s="83">
        <v>15788300</v>
      </c>
      <c r="E45" s="95">
        <v>7564985</v>
      </c>
      <c r="F45" s="73">
        <v>9957705</v>
      </c>
      <c r="G45" s="95">
        <v>9858308</v>
      </c>
      <c r="H45" s="95">
        <v>8960547</v>
      </c>
      <c r="I45" s="95">
        <v>4315607</v>
      </c>
      <c r="J45" s="95">
        <v>56550268</v>
      </c>
      <c r="K45" s="95">
        <v>10648713</v>
      </c>
      <c r="L45" s="95">
        <v>77684873</v>
      </c>
      <c r="M45" s="95">
        <v>9934300</v>
      </c>
      <c r="N45" s="95">
        <v>5113691</v>
      </c>
      <c r="O45" s="95">
        <v>3538082</v>
      </c>
      <c r="P45" s="95">
        <v>38469512</v>
      </c>
      <c r="Q45" s="95">
        <v>56593071</v>
      </c>
      <c r="R45" s="73">
        <v>25848570</v>
      </c>
      <c r="S45" s="95">
        <v>2578873</v>
      </c>
      <c r="T45" s="95">
        <v>3544543</v>
      </c>
      <c r="U45" s="95">
        <v>2016942</v>
      </c>
      <c r="V45" s="73">
        <v>4214900</v>
      </c>
      <c r="W45" s="95">
        <v>14491632</v>
      </c>
      <c r="X45" s="84">
        <v>3247100</v>
      </c>
      <c r="Y45" s="95">
        <v>4152516</v>
      </c>
      <c r="Z45" s="95">
        <v>37201885</v>
      </c>
      <c r="AA45" s="95">
        <v>10023613</v>
      </c>
      <c r="AB45" s="86">
        <v>40805744</v>
      </c>
      <c r="AC45" s="73">
        <v>143033425</v>
      </c>
      <c r="AD45" s="95">
        <v>22732999</v>
      </c>
      <c r="AE45" s="73">
        <v>9596034</v>
      </c>
      <c r="AF45" s="95">
        <v>5161768</v>
      </c>
      <c r="AG45" s="95">
        <v>1941641</v>
      </c>
      <c r="AH45" s="75">
        <v>238466000</v>
      </c>
      <c r="AI45" s="73">
        <v>50941350</v>
      </c>
      <c r="AJ45" s="95">
        <v>4902206</v>
      </c>
      <c r="AK45" s="95">
        <v>56600031</v>
      </c>
      <c r="AL45" s="95">
        <v>4701417</v>
      </c>
      <c r="AM45" s="73">
        <v>612763</v>
      </c>
      <c r="AN45" s="95">
        <v>10337118</v>
      </c>
      <c r="AO45" s="95">
        <v>6470365</v>
      </c>
      <c r="AP45" s="95">
        <v>8350386</v>
      </c>
      <c r="AQ45" s="95">
        <v>1528781</v>
      </c>
      <c r="AR45" s="74">
        <v>120863000</v>
      </c>
      <c r="AS45" s="60">
        <v>1985</v>
      </c>
      <c r="AT45" s="46"/>
      <c r="AU45" s="46"/>
      <c r="AV45" s="46"/>
      <c r="AW45" s="46"/>
      <c r="AX45" s="46"/>
      <c r="AY45" s="46"/>
      <c r="AZ45" s="46"/>
      <c r="BA45" s="46"/>
      <c r="BB45" s="46"/>
      <c r="BC45" s="46"/>
      <c r="BD45" s="46"/>
      <c r="BE45" s="46"/>
      <c r="BF45" s="46"/>
      <c r="BG45" s="46"/>
      <c r="BH45" s="46"/>
      <c r="BI45" s="46"/>
      <c r="BJ45" s="46"/>
      <c r="BK45" s="46"/>
      <c r="BL45" s="46"/>
      <c r="BM45" s="46"/>
      <c r="BN45" s="46"/>
      <c r="BO45" s="46"/>
    </row>
    <row r="46" spans="1:67" s="63" customFormat="1" ht="15" customHeight="1" thickBot="1" thickTop="1">
      <c r="A46" s="46"/>
      <c r="B46" s="64"/>
      <c r="C46" s="65">
        <v>1986</v>
      </c>
      <c r="D46" s="83">
        <v>16018400</v>
      </c>
      <c r="E46" s="95">
        <v>7569794</v>
      </c>
      <c r="F46" s="73">
        <v>10014618</v>
      </c>
      <c r="G46" s="95">
        <v>9861823</v>
      </c>
      <c r="H46" s="95">
        <v>8958171</v>
      </c>
      <c r="I46" s="95">
        <v>4358448</v>
      </c>
      <c r="J46" s="95">
        <v>56681396</v>
      </c>
      <c r="K46" s="95">
        <v>10630564</v>
      </c>
      <c r="L46" s="95">
        <v>77720436</v>
      </c>
      <c r="M46" s="95">
        <v>9967213</v>
      </c>
      <c r="N46" s="95">
        <v>5120534</v>
      </c>
      <c r="O46" s="95">
        <v>3539690</v>
      </c>
      <c r="P46" s="95">
        <v>38584624</v>
      </c>
      <c r="Q46" s="95">
        <v>56596155</v>
      </c>
      <c r="R46" s="73">
        <v>26123476</v>
      </c>
      <c r="S46" s="95">
        <v>2599892</v>
      </c>
      <c r="T46" s="95">
        <v>3578914</v>
      </c>
      <c r="U46" s="95">
        <v>2041064</v>
      </c>
      <c r="V46" s="73">
        <v>4255050</v>
      </c>
      <c r="W46" s="95">
        <v>14572278</v>
      </c>
      <c r="X46" s="84">
        <v>3246300</v>
      </c>
      <c r="Y46" s="95">
        <v>4167354</v>
      </c>
      <c r="Z46" s="95">
        <v>37456119</v>
      </c>
      <c r="AA46" s="95">
        <v>10032734</v>
      </c>
      <c r="AB46" s="86">
        <v>41213674</v>
      </c>
      <c r="AC46" s="73">
        <v>144155792</v>
      </c>
      <c r="AD46" s="95">
        <v>22836841</v>
      </c>
      <c r="AE46" s="73">
        <v>9657403</v>
      </c>
      <c r="AF46" s="95">
        <v>5193838</v>
      </c>
      <c r="AG46" s="95">
        <v>1965964</v>
      </c>
      <c r="AH46" s="75">
        <v>240651000</v>
      </c>
      <c r="AI46" s="73">
        <v>51143050</v>
      </c>
      <c r="AJ46" s="95">
        <v>4918154</v>
      </c>
      <c r="AK46" s="95">
        <v>56886383</v>
      </c>
      <c r="AL46" s="95">
        <v>4721446</v>
      </c>
      <c r="AM46" s="73">
        <v>619415</v>
      </c>
      <c r="AN46" s="95">
        <v>10342227</v>
      </c>
      <c r="AO46" s="95">
        <v>6504124</v>
      </c>
      <c r="AP46" s="95">
        <v>8369829</v>
      </c>
      <c r="AQ46" s="95">
        <v>1540190</v>
      </c>
      <c r="AR46" s="74">
        <v>121507250</v>
      </c>
      <c r="AS46" s="60">
        <v>1986</v>
      </c>
      <c r="AT46" s="46"/>
      <c r="AU46" s="46"/>
      <c r="AV46" s="46"/>
      <c r="AW46" s="46"/>
      <c r="AX46" s="46"/>
      <c r="AY46" s="46"/>
      <c r="AZ46" s="46"/>
      <c r="BA46" s="46"/>
      <c r="BB46" s="46"/>
      <c r="BC46" s="46"/>
      <c r="BD46" s="46"/>
      <c r="BE46" s="46"/>
      <c r="BF46" s="46"/>
      <c r="BG46" s="46"/>
      <c r="BH46" s="46"/>
      <c r="BI46" s="46"/>
      <c r="BJ46" s="46"/>
      <c r="BK46" s="46"/>
      <c r="BL46" s="46"/>
      <c r="BM46" s="46"/>
      <c r="BN46" s="46"/>
      <c r="BO46" s="46"/>
    </row>
    <row r="47" spans="1:67" s="63" customFormat="1" ht="15" customHeight="1" thickBot="1" thickTop="1">
      <c r="A47" s="46"/>
      <c r="B47" s="62"/>
      <c r="C47" s="60">
        <v>1987</v>
      </c>
      <c r="D47" s="83">
        <v>16263900</v>
      </c>
      <c r="E47" s="95">
        <v>7574586</v>
      </c>
      <c r="F47" s="73">
        <v>10066281</v>
      </c>
      <c r="G47" s="95">
        <v>9870234</v>
      </c>
      <c r="H47" s="95">
        <v>8971359</v>
      </c>
      <c r="I47" s="95">
        <v>4400459</v>
      </c>
      <c r="J47" s="95">
        <v>56802050</v>
      </c>
      <c r="K47" s="95">
        <v>10612741</v>
      </c>
      <c r="L47" s="95">
        <v>77839920</v>
      </c>
      <c r="M47" s="95">
        <v>10000595</v>
      </c>
      <c r="N47" s="95">
        <v>5127024</v>
      </c>
      <c r="O47" s="95">
        <v>3540057</v>
      </c>
      <c r="P47" s="95">
        <v>38684815</v>
      </c>
      <c r="Q47" s="95">
        <v>56601931</v>
      </c>
      <c r="R47" s="73">
        <v>26448562</v>
      </c>
      <c r="S47" s="95">
        <v>2626583</v>
      </c>
      <c r="T47" s="95">
        <v>3616367</v>
      </c>
      <c r="U47" s="95">
        <v>2065005</v>
      </c>
      <c r="V47" s="73">
        <v>4290000</v>
      </c>
      <c r="W47" s="95">
        <v>14665037</v>
      </c>
      <c r="X47" s="84">
        <v>3274400</v>
      </c>
      <c r="Y47" s="95">
        <v>4186905</v>
      </c>
      <c r="Z47" s="95">
        <v>37668045</v>
      </c>
      <c r="AA47" s="95">
        <v>10030031</v>
      </c>
      <c r="AB47" s="86">
        <v>41621690</v>
      </c>
      <c r="AC47" s="73">
        <v>145386029</v>
      </c>
      <c r="AD47" s="95">
        <v>22949430</v>
      </c>
      <c r="AE47" s="73">
        <v>9716138</v>
      </c>
      <c r="AF47" s="95">
        <v>5222840</v>
      </c>
      <c r="AG47" s="95">
        <v>1989776</v>
      </c>
      <c r="AH47" s="75">
        <v>242804000</v>
      </c>
      <c r="AI47" s="73">
        <v>51372550</v>
      </c>
      <c r="AJ47" s="95">
        <v>4932123</v>
      </c>
      <c r="AK47" s="95">
        <v>57191948</v>
      </c>
      <c r="AL47" s="95">
        <v>4739745</v>
      </c>
      <c r="AM47" s="73">
        <v>626026</v>
      </c>
      <c r="AN47" s="95">
        <v>10347318</v>
      </c>
      <c r="AO47" s="95">
        <v>6545106</v>
      </c>
      <c r="AP47" s="95">
        <v>8397804</v>
      </c>
      <c r="AQ47" s="95">
        <v>1552221</v>
      </c>
      <c r="AR47" s="74">
        <v>122094250</v>
      </c>
      <c r="AS47" s="60">
        <v>1987</v>
      </c>
      <c r="AT47" s="46"/>
      <c r="AU47" s="46"/>
      <c r="AV47" s="46"/>
      <c r="AW47" s="46"/>
      <c r="AX47" s="46"/>
      <c r="AY47" s="46"/>
      <c r="AZ47" s="46"/>
      <c r="BA47" s="46"/>
      <c r="BB47" s="46"/>
      <c r="BC47" s="46"/>
      <c r="BD47" s="46"/>
      <c r="BE47" s="46"/>
      <c r="BF47" s="46"/>
      <c r="BG47" s="46"/>
      <c r="BH47" s="46"/>
      <c r="BI47" s="46"/>
      <c r="BJ47" s="46"/>
      <c r="BK47" s="46"/>
      <c r="BL47" s="46"/>
      <c r="BM47" s="46"/>
      <c r="BN47" s="46"/>
      <c r="BO47" s="46"/>
    </row>
    <row r="48" spans="1:67" s="63" customFormat="1" ht="15" customHeight="1" thickBot="1" thickTop="1">
      <c r="A48" s="46"/>
      <c r="B48" s="62"/>
      <c r="C48" s="60">
        <v>1988</v>
      </c>
      <c r="D48" s="83">
        <v>16532200</v>
      </c>
      <c r="E48" s="95">
        <v>7585317</v>
      </c>
      <c r="F48" s="73">
        <v>10120778</v>
      </c>
      <c r="G48" s="95">
        <v>9901664</v>
      </c>
      <c r="H48" s="95">
        <v>8981446</v>
      </c>
      <c r="I48" s="95">
        <v>4441436</v>
      </c>
      <c r="J48" s="95">
        <v>56928327</v>
      </c>
      <c r="K48" s="95">
        <v>10596487</v>
      </c>
      <c r="L48" s="95">
        <v>78144619</v>
      </c>
      <c r="M48" s="95">
        <v>10036983</v>
      </c>
      <c r="N48" s="95">
        <v>5129516</v>
      </c>
      <c r="O48" s="95">
        <v>3524949</v>
      </c>
      <c r="P48" s="95">
        <v>38766939</v>
      </c>
      <c r="Q48" s="95">
        <v>56629288</v>
      </c>
      <c r="R48" s="73">
        <v>26830354</v>
      </c>
      <c r="S48" s="95">
        <v>2653434</v>
      </c>
      <c r="T48" s="95">
        <v>3655049</v>
      </c>
      <c r="U48" s="95">
        <v>2088651</v>
      </c>
      <c r="V48" s="73">
        <v>4321350</v>
      </c>
      <c r="W48" s="95">
        <v>14760094</v>
      </c>
      <c r="X48" s="84">
        <v>3283400</v>
      </c>
      <c r="Y48" s="95">
        <v>4209488</v>
      </c>
      <c r="Z48" s="95">
        <v>37824487</v>
      </c>
      <c r="AA48" s="95">
        <v>10019610</v>
      </c>
      <c r="AB48" s="86">
        <v>42031247</v>
      </c>
      <c r="AC48" s="73">
        <v>146505102</v>
      </c>
      <c r="AD48" s="95">
        <v>23057662</v>
      </c>
      <c r="AE48" s="73">
        <v>9778349</v>
      </c>
      <c r="AF48" s="95">
        <v>5250596</v>
      </c>
      <c r="AG48" s="95">
        <v>1995196</v>
      </c>
      <c r="AH48" s="75">
        <v>245021000</v>
      </c>
      <c r="AI48" s="73">
        <v>51593050</v>
      </c>
      <c r="AJ48" s="95">
        <v>4946481</v>
      </c>
      <c r="AK48" s="95">
        <v>57519072</v>
      </c>
      <c r="AL48" s="95">
        <v>4755207</v>
      </c>
      <c r="AM48" s="73">
        <v>632584</v>
      </c>
      <c r="AN48" s="95">
        <v>10355276</v>
      </c>
      <c r="AO48" s="95">
        <v>6593386</v>
      </c>
      <c r="AP48" s="95">
        <v>8436489</v>
      </c>
      <c r="AQ48" s="95">
        <v>1561900</v>
      </c>
      <c r="AR48" s="74">
        <v>122618500</v>
      </c>
      <c r="AS48" s="60">
        <v>1988</v>
      </c>
      <c r="AT48" s="46"/>
      <c r="AU48" s="46"/>
      <c r="AV48" s="46"/>
      <c r="AW48" s="46"/>
      <c r="AX48" s="46"/>
      <c r="AY48" s="46"/>
      <c r="AZ48" s="46"/>
      <c r="BA48" s="46"/>
      <c r="BB48" s="46"/>
      <c r="BC48" s="46"/>
      <c r="BD48" s="46"/>
      <c r="BE48" s="46"/>
      <c r="BF48" s="46"/>
      <c r="BG48" s="46"/>
      <c r="BH48" s="46"/>
      <c r="BI48" s="46"/>
      <c r="BJ48" s="46"/>
      <c r="BK48" s="46"/>
      <c r="BL48" s="46"/>
      <c r="BM48" s="46"/>
      <c r="BN48" s="46"/>
      <c r="BO48" s="46"/>
    </row>
    <row r="49" spans="1:67" s="63" customFormat="1" ht="15" customHeight="1" thickBot="1" thickTop="1">
      <c r="A49" s="46"/>
      <c r="B49" s="62"/>
      <c r="C49" s="60">
        <v>1989</v>
      </c>
      <c r="D49" s="83">
        <v>16814400</v>
      </c>
      <c r="E49" s="95">
        <v>7619567</v>
      </c>
      <c r="F49" s="73">
        <v>10170374</v>
      </c>
      <c r="G49" s="95">
        <v>9937697</v>
      </c>
      <c r="H49" s="95">
        <v>8876972</v>
      </c>
      <c r="I49" s="95">
        <v>4480351</v>
      </c>
      <c r="J49" s="95">
        <v>57076711</v>
      </c>
      <c r="K49" s="95">
        <v>10481719</v>
      </c>
      <c r="L49" s="95">
        <v>78751283</v>
      </c>
      <c r="M49" s="95">
        <v>10089498</v>
      </c>
      <c r="N49" s="95">
        <v>5132594</v>
      </c>
      <c r="O49" s="95">
        <v>3511009</v>
      </c>
      <c r="P49" s="95">
        <v>38827764</v>
      </c>
      <c r="Q49" s="95">
        <v>56671781</v>
      </c>
      <c r="R49" s="73">
        <v>27264126</v>
      </c>
      <c r="S49" s="95">
        <v>2666955</v>
      </c>
      <c r="T49" s="95">
        <v>3684255</v>
      </c>
      <c r="U49" s="95">
        <v>1986678</v>
      </c>
      <c r="V49" s="73">
        <v>4349600</v>
      </c>
      <c r="W49" s="95">
        <v>14848907</v>
      </c>
      <c r="X49" s="84">
        <v>3299200</v>
      </c>
      <c r="Y49" s="95">
        <v>4226901</v>
      </c>
      <c r="Z49" s="95">
        <v>37961529</v>
      </c>
      <c r="AA49" s="95">
        <v>10005000</v>
      </c>
      <c r="AB49" s="86">
        <v>42449038</v>
      </c>
      <c r="AC49" s="73">
        <v>147341962</v>
      </c>
      <c r="AD49" s="95">
        <v>23161458</v>
      </c>
      <c r="AE49" s="73">
        <v>9832581</v>
      </c>
      <c r="AF49" s="95">
        <v>5275942</v>
      </c>
      <c r="AG49" s="95">
        <v>1996351</v>
      </c>
      <c r="AH49" s="75">
        <v>247342000</v>
      </c>
      <c r="AI49" s="73">
        <v>51770200</v>
      </c>
      <c r="AJ49" s="95">
        <v>4964371</v>
      </c>
      <c r="AK49" s="95">
        <v>57858794</v>
      </c>
      <c r="AL49" s="95">
        <v>4767260</v>
      </c>
      <c r="AM49" s="73">
        <v>638677</v>
      </c>
      <c r="AN49" s="95">
        <v>10361068</v>
      </c>
      <c r="AO49" s="95">
        <v>6646912</v>
      </c>
      <c r="AP49" s="95">
        <v>8492964</v>
      </c>
      <c r="AQ49" s="95">
        <v>1568131</v>
      </c>
      <c r="AR49" s="74">
        <v>123090000</v>
      </c>
      <c r="AS49" s="60">
        <v>1989</v>
      </c>
      <c r="AT49" s="46"/>
      <c r="AU49" s="46"/>
      <c r="AV49" s="46"/>
      <c r="AW49" s="46"/>
      <c r="AX49" s="46"/>
      <c r="AY49" s="46"/>
      <c r="AZ49" s="46"/>
      <c r="BA49" s="46"/>
      <c r="BB49" s="46"/>
      <c r="BC49" s="46"/>
      <c r="BD49" s="46"/>
      <c r="BE49" s="46"/>
      <c r="BF49" s="46"/>
      <c r="BG49" s="46"/>
      <c r="BH49" s="46"/>
      <c r="BI49" s="46"/>
      <c r="BJ49" s="46"/>
      <c r="BK49" s="46"/>
      <c r="BL49" s="46"/>
      <c r="BM49" s="46"/>
      <c r="BN49" s="46"/>
      <c r="BO49" s="46"/>
    </row>
    <row r="50" spans="1:67" s="63" customFormat="1" ht="15" customHeight="1" thickBot="1" thickTop="1">
      <c r="A50" s="46"/>
      <c r="B50" s="62"/>
      <c r="C50" s="60">
        <v>1990</v>
      </c>
      <c r="D50" s="83">
        <v>17065100</v>
      </c>
      <c r="E50" s="95">
        <v>7677850</v>
      </c>
      <c r="F50" s="73">
        <v>10189348</v>
      </c>
      <c r="G50" s="95">
        <v>9967379</v>
      </c>
      <c r="H50" s="95">
        <v>8718289</v>
      </c>
      <c r="I50" s="95">
        <v>4508562</v>
      </c>
      <c r="J50" s="95">
        <v>57247586</v>
      </c>
      <c r="K50" s="95">
        <v>10373988</v>
      </c>
      <c r="L50" s="95">
        <v>79433029</v>
      </c>
      <c r="M50" s="95">
        <v>10196792</v>
      </c>
      <c r="N50" s="95">
        <v>5140939</v>
      </c>
      <c r="O50" s="95">
        <v>3513974</v>
      </c>
      <c r="P50" s="95">
        <v>38867322</v>
      </c>
      <c r="Q50" s="95">
        <v>56719240</v>
      </c>
      <c r="R50" s="73">
        <v>27677063</v>
      </c>
      <c r="S50" s="95">
        <v>2663151</v>
      </c>
      <c r="T50" s="95">
        <v>3697838</v>
      </c>
      <c r="U50" s="95">
        <v>1881991</v>
      </c>
      <c r="V50" s="73">
        <v>4363950</v>
      </c>
      <c r="W50" s="95">
        <v>14951510</v>
      </c>
      <c r="X50" s="84">
        <v>3329800</v>
      </c>
      <c r="Y50" s="95">
        <v>4241473</v>
      </c>
      <c r="Z50" s="95">
        <v>38110782</v>
      </c>
      <c r="AA50" s="95">
        <v>9983218</v>
      </c>
      <c r="AB50" s="86">
        <v>42869283</v>
      </c>
      <c r="AC50" s="80">
        <v>147969407</v>
      </c>
      <c r="AD50" s="95">
        <v>23201835</v>
      </c>
      <c r="AE50" s="73">
        <v>9884993</v>
      </c>
      <c r="AF50" s="95">
        <v>5299187</v>
      </c>
      <c r="AG50" s="95">
        <v>1998161</v>
      </c>
      <c r="AH50" s="75">
        <v>249225000</v>
      </c>
      <c r="AI50" s="73">
        <v>51891450</v>
      </c>
      <c r="AJ50" s="95">
        <v>4986431</v>
      </c>
      <c r="AK50" s="95">
        <v>58171419</v>
      </c>
      <c r="AL50" s="95">
        <v>4777368</v>
      </c>
      <c r="AM50" s="73">
        <v>636013</v>
      </c>
      <c r="AN50" s="95">
        <v>10333355</v>
      </c>
      <c r="AO50" s="95">
        <v>6715519</v>
      </c>
      <c r="AP50" s="95">
        <v>8558835</v>
      </c>
      <c r="AQ50" s="95">
        <v>1569174</v>
      </c>
      <c r="AR50" s="74">
        <v>123509500</v>
      </c>
      <c r="AS50" s="60">
        <v>1990</v>
      </c>
      <c r="AT50" s="46"/>
      <c r="AU50" s="46"/>
      <c r="AV50" s="46"/>
      <c r="AW50" s="46"/>
      <c r="AX50" s="46"/>
      <c r="AY50" s="46"/>
      <c r="AZ50" s="46"/>
      <c r="BA50" s="46"/>
      <c r="BB50" s="46"/>
      <c r="BC50" s="46"/>
      <c r="BD50" s="46"/>
      <c r="BE50" s="46"/>
      <c r="BF50" s="46"/>
      <c r="BG50" s="46"/>
      <c r="BH50" s="46"/>
      <c r="BI50" s="46"/>
      <c r="BJ50" s="46"/>
      <c r="BK50" s="46"/>
      <c r="BL50" s="46"/>
      <c r="BM50" s="46"/>
      <c r="BN50" s="46"/>
      <c r="BO50" s="46"/>
    </row>
    <row r="51" spans="1:67" s="63" customFormat="1" ht="15" customHeight="1" thickBot="1" thickTop="1">
      <c r="A51" s="46"/>
      <c r="B51" s="62"/>
      <c r="C51" s="60">
        <v>1991</v>
      </c>
      <c r="D51" s="83">
        <v>17284000</v>
      </c>
      <c r="E51" s="95">
        <v>7754891</v>
      </c>
      <c r="F51" s="73">
        <v>10194050</v>
      </c>
      <c r="G51" s="95">
        <v>10004486</v>
      </c>
      <c r="H51" s="95">
        <v>8632367</v>
      </c>
      <c r="I51" s="95">
        <v>4452061</v>
      </c>
      <c r="J51" s="95">
        <v>57424897</v>
      </c>
      <c r="K51" s="95">
        <v>10373400</v>
      </c>
      <c r="L51" s="95">
        <v>80013896</v>
      </c>
      <c r="M51" s="95">
        <v>10319927</v>
      </c>
      <c r="N51" s="95">
        <v>5154298</v>
      </c>
      <c r="O51" s="95">
        <v>3534235</v>
      </c>
      <c r="P51" s="95">
        <v>38966376</v>
      </c>
      <c r="Q51" s="95">
        <v>56758521</v>
      </c>
      <c r="R51" s="73">
        <v>28031764</v>
      </c>
      <c r="S51" s="95">
        <v>2650581</v>
      </c>
      <c r="T51" s="95">
        <v>3704134</v>
      </c>
      <c r="U51" s="95">
        <v>1899907</v>
      </c>
      <c r="V51" s="73">
        <v>4362700</v>
      </c>
      <c r="W51" s="95">
        <v>15069798</v>
      </c>
      <c r="X51" s="84">
        <v>3495100</v>
      </c>
      <c r="Y51" s="95">
        <v>4261732</v>
      </c>
      <c r="Z51" s="95">
        <v>38246193</v>
      </c>
      <c r="AA51" s="95">
        <v>9960235</v>
      </c>
      <c r="AB51" s="86">
        <v>43295704</v>
      </c>
      <c r="AC51" s="80">
        <v>148394216</v>
      </c>
      <c r="AD51" s="95">
        <v>23001155</v>
      </c>
      <c r="AE51" s="73">
        <v>9792264</v>
      </c>
      <c r="AF51" s="95">
        <v>5303294</v>
      </c>
      <c r="AG51" s="95">
        <v>1999429</v>
      </c>
      <c r="AH51" s="75">
        <v>252688000</v>
      </c>
      <c r="AI51" s="73">
        <v>52000500</v>
      </c>
      <c r="AJ51" s="95">
        <v>5013740</v>
      </c>
      <c r="AK51" s="95">
        <v>58459145</v>
      </c>
      <c r="AL51" s="95">
        <v>4689022</v>
      </c>
      <c r="AM51" s="73">
        <v>624802</v>
      </c>
      <c r="AN51" s="95">
        <v>10308578</v>
      </c>
      <c r="AO51" s="95">
        <v>6799978</v>
      </c>
      <c r="AP51" s="95">
        <v>8617375</v>
      </c>
      <c r="AQ51" s="95">
        <v>1561314</v>
      </c>
      <c r="AR51" s="74">
        <v>123978500</v>
      </c>
      <c r="AS51" s="60">
        <v>1991</v>
      </c>
      <c r="AT51" s="46"/>
      <c r="AU51" s="46"/>
      <c r="AV51" s="46"/>
      <c r="AW51" s="46"/>
      <c r="AX51" s="46"/>
      <c r="AY51" s="46"/>
      <c r="AZ51" s="46"/>
      <c r="BA51" s="46"/>
      <c r="BB51" s="46"/>
      <c r="BC51" s="46"/>
      <c r="BD51" s="46"/>
      <c r="BE51" s="46"/>
      <c r="BF51" s="46"/>
      <c r="BG51" s="46"/>
      <c r="BH51" s="46"/>
      <c r="BI51" s="46"/>
      <c r="BJ51" s="46"/>
      <c r="BK51" s="46"/>
      <c r="BL51" s="46"/>
      <c r="BM51" s="46"/>
      <c r="BN51" s="46"/>
      <c r="BO51" s="46"/>
    </row>
    <row r="52" spans="1:67" s="63" customFormat="1" ht="15" customHeight="1" thickBot="1" thickTop="1">
      <c r="A52" s="46"/>
      <c r="B52" s="62"/>
      <c r="C52" s="60">
        <v>1992</v>
      </c>
      <c r="D52" s="83">
        <v>17478600</v>
      </c>
      <c r="E52" s="95">
        <v>7840709</v>
      </c>
      <c r="F52" s="73">
        <v>10216470</v>
      </c>
      <c r="G52" s="95">
        <v>10045158</v>
      </c>
      <c r="H52" s="95">
        <v>8540164</v>
      </c>
      <c r="I52" s="95">
        <v>4320300</v>
      </c>
      <c r="J52" s="95">
        <v>57580402</v>
      </c>
      <c r="K52" s="95">
        <v>10369341</v>
      </c>
      <c r="L52" s="95">
        <v>80624598</v>
      </c>
      <c r="M52" s="95">
        <v>10399061</v>
      </c>
      <c r="N52" s="95">
        <v>5171370</v>
      </c>
      <c r="O52" s="95">
        <v>3558430</v>
      </c>
      <c r="P52" s="95">
        <v>39157685</v>
      </c>
      <c r="Q52" s="95">
        <v>56797087</v>
      </c>
      <c r="R52" s="73">
        <v>28361637</v>
      </c>
      <c r="S52" s="95">
        <v>2614338</v>
      </c>
      <c r="T52" s="95">
        <v>3700114</v>
      </c>
      <c r="U52" s="95">
        <v>1984971</v>
      </c>
      <c r="V52" s="73">
        <v>4353450</v>
      </c>
      <c r="W52" s="95">
        <v>15184166</v>
      </c>
      <c r="X52" s="84">
        <v>3531700</v>
      </c>
      <c r="Y52" s="95">
        <v>4286401</v>
      </c>
      <c r="Z52" s="95">
        <v>38363667</v>
      </c>
      <c r="AA52" s="95">
        <v>9952494</v>
      </c>
      <c r="AB52" s="86">
        <v>43747962</v>
      </c>
      <c r="AC52" s="80">
        <v>148538197</v>
      </c>
      <c r="AD52" s="95">
        <v>22794284</v>
      </c>
      <c r="AE52" s="73">
        <v>9826397</v>
      </c>
      <c r="AF52" s="95">
        <v>5305016</v>
      </c>
      <c r="AG52" s="95">
        <v>1996498</v>
      </c>
      <c r="AH52" s="75">
        <v>255457501</v>
      </c>
      <c r="AI52" s="73">
        <v>52150350</v>
      </c>
      <c r="AJ52" s="95">
        <v>5041992</v>
      </c>
      <c r="AK52" s="95">
        <v>58745390</v>
      </c>
      <c r="AL52" s="95">
        <v>4575818</v>
      </c>
      <c r="AM52" s="73">
        <v>621743</v>
      </c>
      <c r="AN52" s="95">
        <v>10319123</v>
      </c>
      <c r="AO52" s="95">
        <v>6875364</v>
      </c>
      <c r="AP52" s="95">
        <v>8668067</v>
      </c>
      <c r="AQ52" s="95">
        <v>1533091</v>
      </c>
      <c r="AR52" s="74">
        <v>124450500</v>
      </c>
      <c r="AS52" s="60">
        <v>1992</v>
      </c>
      <c r="AT52" s="46"/>
      <c r="AU52" s="46"/>
      <c r="AV52" s="46"/>
      <c r="AW52" s="46"/>
      <c r="AX52" s="46"/>
      <c r="AY52" s="46"/>
      <c r="AZ52" s="46"/>
      <c r="BA52" s="46"/>
      <c r="BB52" s="46"/>
      <c r="BC52" s="46"/>
      <c r="BD52" s="46"/>
      <c r="BE52" s="46"/>
      <c r="BF52" s="46"/>
      <c r="BG52" s="46"/>
      <c r="BH52" s="46"/>
      <c r="BI52" s="46"/>
      <c r="BJ52" s="46"/>
      <c r="BK52" s="46"/>
      <c r="BL52" s="46"/>
      <c r="BM52" s="46"/>
      <c r="BN52" s="46"/>
      <c r="BO52" s="46"/>
    </row>
    <row r="53" spans="1:67" s="63" customFormat="1" ht="15" customHeight="1" thickBot="1" thickTop="1">
      <c r="A53" s="46"/>
      <c r="B53" s="62"/>
      <c r="C53" s="60">
        <v>1993</v>
      </c>
      <c r="D53" s="83">
        <v>17634800</v>
      </c>
      <c r="E53" s="95">
        <v>7905633</v>
      </c>
      <c r="F53" s="73">
        <v>10239050</v>
      </c>
      <c r="G53" s="95">
        <v>10084475</v>
      </c>
      <c r="H53" s="95">
        <v>8472313</v>
      </c>
      <c r="I53" s="95">
        <v>4188550</v>
      </c>
      <c r="J53" s="95">
        <v>57718614</v>
      </c>
      <c r="K53" s="95">
        <v>10357523</v>
      </c>
      <c r="L53" s="95">
        <v>81156363</v>
      </c>
      <c r="M53" s="95">
        <v>10460415</v>
      </c>
      <c r="N53" s="95">
        <v>5188628</v>
      </c>
      <c r="O53" s="95">
        <v>3576261</v>
      </c>
      <c r="P53" s="95">
        <v>39361262</v>
      </c>
      <c r="Q53" s="95">
        <v>56831821</v>
      </c>
      <c r="R53" s="73">
        <v>28682274</v>
      </c>
      <c r="S53" s="95">
        <v>2563290</v>
      </c>
      <c r="T53" s="95">
        <v>3682613</v>
      </c>
      <c r="U53" s="95">
        <v>1998871</v>
      </c>
      <c r="V53" s="73">
        <v>4350250</v>
      </c>
      <c r="W53" s="95">
        <v>15290368</v>
      </c>
      <c r="X53" s="84">
        <v>3572200</v>
      </c>
      <c r="Y53" s="95">
        <v>4311991</v>
      </c>
      <c r="Z53" s="95">
        <v>38461408</v>
      </c>
      <c r="AA53" s="95">
        <v>9964675</v>
      </c>
      <c r="AB53" s="86">
        <v>44194628</v>
      </c>
      <c r="AC53" s="80">
        <v>148458777</v>
      </c>
      <c r="AD53" s="95">
        <v>22763280</v>
      </c>
      <c r="AE53" s="73">
        <v>9855359</v>
      </c>
      <c r="AF53" s="95">
        <v>5325305</v>
      </c>
      <c r="AG53" s="95">
        <v>1991746</v>
      </c>
      <c r="AH53" s="75">
        <v>258119768</v>
      </c>
      <c r="AI53" s="73">
        <v>52179250</v>
      </c>
      <c r="AJ53" s="95">
        <v>5066447</v>
      </c>
      <c r="AK53" s="95">
        <v>58995125</v>
      </c>
      <c r="AL53" s="95">
        <v>4600463</v>
      </c>
      <c r="AM53" s="73">
        <v>626570</v>
      </c>
      <c r="AN53" s="95">
        <v>10329855</v>
      </c>
      <c r="AO53" s="95">
        <v>6938265</v>
      </c>
      <c r="AP53" s="95">
        <v>8718561</v>
      </c>
      <c r="AQ53" s="95">
        <v>1494128</v>
      </c>
      <c r="AR53" s="74">
        <v>124845250</v>
      </c>
      <c r="AS53" s="60">
        <v>1993</v>
      </c>
      <c r="AT53" s="46"/>
      <c r="AU53" s="46"/>
      <c r="AV53" s="46"/>
      <c r="AW53" s="46"/>
      <c r="AX53" s="46"/>
      <c r="AY53" s="46"/>
      <c r="AZ53" s="46"/>
      <c r="BA53" s="46"/>
      <c r="BB53" s="46"/>
      <c r="BC53" s="46"/>
      <c r="BD53" s="46"/>
      <c r="BE53" s="46"/>
      <c r="BF53" s="46"/>
      <c r="BG53" s="46"/>
      <c r="BH53" s="46"/>
      <c r="BI53" s="46"/>
      <c r="BJ53" s="46"/>
      <c r="BK53" s="46"/>
      <c r="BL53" s="46"/>
      <c r="BM53" s="46"/>
      <c r="BN53" s="46"/>
      <c r="BO53" s="46"/>
    </row>
    <row r="54" spans="1:67" s="63" customFormat="1" ht="15" customHeight="1" thickBot="1" thickTop="1">
      <c r="A54" s="46"/>
      <c r="B54" s="62"/>
      <c r="C54" s="60">
        <v>1994</v>
      </c>
      <c r="D54" s="83">
        <v>17805500</v>
      </c>
      <c r="E54" s="95">
        <v>7936118</v>
      </c>
      <c r="F54" s="73">
        <v>10226955</v>
      </c>
      <c r="G54" s="95">
        <v>10115603</v>
      </c>
      <c r="H54" s="95">
        <v>8443591</v>
      </c>
      <c r="I54" s="95">
        <v>4056800</v>
      </c>
      <c r="J54" s="95">
        <v>57865745</v>
      </c>
      <c r="K54" s="95">
        <v>10343355</v>
      </c>
      <c r="L54" s="95">
        <v>81438348</v>
      </c>
      <c r="M54" s="95">
        <v>10512922</v>
      </c>
      <c r="N54" s="95">
        <v>5206180</v>
      </c>
      <c r="O54" s="95">
        <v>3590386</v>
      </c>
      <c r="P54" s="95">
        <v>39549108</v>
      </c>
      <c r="Q54" s="95">
        <v>56843400</v>
      </c>
      <c r="R54" s="73">
        <v>28995445</v>
      </c>
      <c r="S54" s="95">
        <v>2520742</v>
      </c>
      <c r="T54" s="95">
        <v>3657144</v>
      </c>
      <c r="U54" s="95">
        <v>1947003</v>
      </c>
      <c r="V54" s="73">
        <v>4350300</v>
      </c>
      <c r="W54" s="95">
        <v>15382838</v>
      </c>
      <c r="X54" s="84">
        <v>3620100</v>
      </c>
      <c r="Y54" s="95">
        <v>4336613</v>
      </c>
      <c r="Z54" s="95">
        <v>38542652</v>
      </c>
      <c r="AA54" s="95">
        <v>9991525</v>
      </c>
      <c r="AB54" s="86">
        <v>44641540</v>
      </c>
      <c r="AC54" s="80">
        <v>148407912</v>
      </c>
      <c r="AD54" s="95">
        <v>22730211</v>
      </c>
      <c r="AE54" s="73">
        <v>9884657</v>
      </c>
      <c r="AF54" s="95">
        <v>5346331</v>
      </c>
      <c r="AG54" s="95">
        <v>1989443</v>
      </c>
      <c r="AH54" s="75">
        <v>260659690</v>
      </c>
      <c r="AI54" s="73">
        <v>51921400</v>
      </c>
      <c r="AJ54" s="95">
        <v>5088333</v>
      </c>
      <c r="AK54" s="95">
        <v>59209730</v>
      </c>
      <c r="AL54" s="95">
        <v>4652024</v>
      </c>
      <c r="AM54" s="73">
        <v>630929</v>
      </c>
      <c r="AN54" s="95">
        <v>10333587</v>
      </c>
      <c r="AO54" s="95">
        <v>6993795</v>
      </c>
      <c r="AP54" s="95">
        <v>8780745</v>
      </c>
      <c r="AQ54" s="95">
        <v>1462514</v>
      </c>
      <c r="AR54" s="74">
        <v>125183250</v>
      </c>
      <c r="AS54" s="60">
        <v>1994</v>
      </c>
      <c r="AT54" s="46"/>
      <c r="AU54" s="46"/>
      <c r="AV54" s="46"/>
      <c r="AW54" s="46"/>
      <c r="AX54" s="46"/>
      <c r="AY54" s="46"/>
      <c r="AZ54" s="46"/>
      <c r="BA54" s="46"/>
      <c r="BB54" s="46"/>
      <c r="BC54" s="46"/>
      <c r="BD54" s="46"/>
      <c r="BE54" s="46"/>
      <c r="BF54" s="46"/>
      <c r="BG54" s="46"/>
      <c r="BH54" s="46"/>
      <c r="BI54" s="46"/>
      <c r="BJ54" s="46"/>
      <c r="BK54" s="46"/>
      <c r="BL54" s="46"/>
      <c r="BM54" s="46"/>
      <c r="BN54" s="46"/>
      <c r="BO54" s="46"/>
    </row>
    <row r="55" spans="1:67" s="63" customFormat="1" ht="15" customHeight="1" thickBot="1" thickTop="1">
      <c r="A55" s="46"/>
      <c r="B55" s="62"/>
      <c r="C55" s="60">
        <v>1995</v>
      </c>
      <c r="D55" s="83">
        <v>18004900</v>
      </c>
      <c r="E55" s="95">
        <v>7948278</v>
      </c>
      <c r="F55" s="73">
        <v>10193831</v>
      </c>
      <c r="G55" s="95">
        <v>10136811</v>
      </c>
      <c r="H55" s="95">
        <v>8406067</v>
      </c>
      <c r="I55" s="95">
        <v>3925050</v>
      </c>
      <c r="J55" s="95">
        <v>58019030</v>
      </c>
      <c r="K55" s="95">
        <v>10328965</v>
      </c>
      <c r="L55" s="95">
        <v>81678051</v>
      </c>
      <c r="M55" s="95">
        <v>10562153</v>
      </c>
      <c r="N55" s="95">
        <v>5233373</v>
      </c>
      <c r="O55" s="95">
        <v>3608841</v>
      </c>
      <c r="P55" s="95">
        <v>39724050</v>
      </c>
      <c r="Q55" s="95">
        <v>56844303</v>
      </c>
      <c r="R55" s="73">
        <v>29303487</v>
      </c>
      <c r="S55" s="95">
        <v>2485056</v>
      </c>
      <c r="T55" s="95">
        <v>3629102</v>
      </c>
      <c r="U55" s="95">
        <v>1964476</v>
      </c>
      <c r="V55" s="73">
        <v>4339882</v>
      </c>
      <c r="W55" s="95">
        <v>15459006</v>
      </c>
      <c r="X55" s="84">
        <v>3673400</v>
      </c>
      <c r="Y55" s="95">
        <v>4359184</v>
      </c>
      <c r="Z55" s="95">
        <v>38594998</v>
      </c>
      <c r="AA55" s="95">
        <v>10026176</v>
      </c>
      <c r="AB55" s="86">
        <v>45092991</v>
      </c>
      <c r="AC55" s="80">
        <v>148375787</v>
      </c>
      <c r="AD55" s="95">
        <v>22684270</v>
      </c>
      <c r="AE55" s="95">
        <v>7625357</v>
      </c>
      <c r="AF55" s="95">
        <v>5361999</v>
      </c>
      <c r="AG55" s="95">
        <v>1989872</v>
      </c>
      <c r="AH55" s="75">
        <v>263033968</v>
      </c>
      <c r="AI55" s="73">
        <v>51512750</v>
      </c>
      <c r="AJ55" s="95">
        <v>5107790</v>
      </c>
      <c r="AK55" s="95">
        <v>59418718</v>
      </c>
      <c r="AL55" s="95">
        <v>4620030</v>
      </c>
      <c r="AM55" s="95">
        <v>618166</v>
      </c>
      <c r="AN55" s="95">
        <v>10327253</v>
      </c>
      <c r="AO55" s="95">
        <v>7040687</v>
      </c>
      <c r="AP55" s="95">
        <v>8826939</v>
      </c>
      <c r="AQ55" s="95">
        <v>1436634</v>
      </c>
      <c r="AR55" s="74">
        <v>125493750</v>
      </c>
      <c r="AS55" s="60">
        <v>1995</v>
      </c>
      <c r="AT55" s="46"/>
      <c r="AU55" s="46"/>
      <c r="AV55" s="46"/>
      <c r="AW55" s="46"/>
      <c r="AX55" s="46"/>
      <c r="AY55" s="46"/>
      <c r="AZ55" s="46"/>
      <c r="BA55" s="46"/>
      <c r="BB55" s="46"/>
      <c r="BC55" s="46"/>
      <c r="BD55" s="46"/>
      <c r="BE55" s="46"/>
      <c r="BF55" s="46"/>
      <c r="BG55" s="46"/>
      <c r="BH55" s="46"/>
      <c r="BI55" s="46"/>
      <c r="BJ55" s="46"/>
      <c r="BK55" s="46"/>
      <c r="BL55" s="46"/>
      <c r="BM55" s="46"/>
      <c r="BN55" s="46"/>
      <c r="BO55" s="46"/>
    </row>
    <row r="56" spans="1:67" s="63" customFormat="1" ht="15" customHeight="1" thickBot="1" thickTop="1">
      <c r="A56" s="46"/>
      <c r="B56" s="62"/>
      <c r="C56" s="60">
        <v>1996</v>
      </c>
      <c r="D56" s="83">
        <v>18224800</v>
      </c>
      <c r="E56" s="95">
        <v>7959017</v>
      </c>
      <c r="F56" s="95">
        <v>10159569</v>
      </c>
      <c r="G56" s="95">
        <v>10156637</v>
      </c>
      <c r="H56" s="95">
        <v>8362826</v>
      </c>
      <c r="I56" s="95">
        <v>3793320</v>
      </c>
      <c r="J56" s="95">
        <v>58166950</v>
      </c>
      <c r="K56" s="95">
        <v>10311238</v>
      </c>
      <c r="L56" s="95">
        <v>81914831</v>
      </c>
      <c r="M56" s="95">
        <v>10608800</v>
      </c>
      <c r="N56" s="95">
        <v>5263074</v>
      </c>
      <c r="O56" s="95">
        <v>3637510</v>
      </c>
      <c r="P56" s="95">
        <v>39889852</v>
      </c>
      <c r="Q56" s="95">
        <v>56860281</v>
      </c>
      <c r="R56" s="73">
        <v>29607695</v>
      </c>
      <c r="S56" s="95">
        <v>2457222</v>
      </c>
      <c r="T56" s="95">
        <v>3601613</v>
      </c>
      <c r="U56" s="95">
        <v>1981543</v>
      </c>
      <c r="V56" s="95">
        <v>3994885</v>
      </c>
      <c r="W56" s="95">
        <v>15530498</v>
      </c>
      <c r="X56" s="84">
        <v>3732000</v>
      </c>
      <c r="Y56" s="95">
        <v>4381336</v>
      </c>
      <c r="Z56" s="95">
        <v>38624370</v>
      </c>
      <c r="AA56" s="95">
        <v>10063945</v>
      </c>
      <c r="AB56" s="86">
        <v>45524681</v>
      </c>
      <c r="AC56" s="80">
        <v>148160129</v>
      </c>
      <c r="AD56" s="95">
        <v>22619004</v>
      </c>
      <c r="AE56" s="95">
        <v>7617794</v>
      </c>
      <c r="AF56" s="95">
        <v>5373361</v>
      </c>
      <c r="AG56" s="95">
        <v>1988628</v>
      </c>
      <c r="AH56" s="75">
        <v>265556890</v>
      </c>
      <c r="AI56" s="95">
        <v>50637073</v>
      </c>
      <c r="AJ56" s="95">
        <v>5124573</v>
      </c>
      <c r="AK56" s="95">
        <v>59624342</v>
      </c>
      <c r="AL56" s="95">
        <v>4557097</v>
      </c>
      <c r="AM56" s="95">
        <v>604464</v>
      </c>
      <c r="AN56" s="95">
        <v>10315241</v>
      </c>
      <c r="AO56" s="95">
        <v>7071850</v>
      </c>
      <c r="AP56" s="95">
        <v>8840998</v>
      </c>
      <c r="AQ56" s="95">
        <v>1415594</v>
      </c>
      <c r="AR56" s="74">
        <v>125786750</v>
      </c>
      <c r="AS56" s="60">
        <v>1996</v>
      </c>
      <c r="AT56" s="46"/>
      <c r="AU56" s="46"/>
      <c r="AV56" s="46"/>
      <c r="AW56" s="46"/>
      <c r="AX56" s="46"/>
      <c r="AY56" s="46"/>
      <c r="AZ56" s="46"/>
      <c r="BA56" s="46"/>
      <c r="BB56" s="46"/>
      <c r="BC56" s="46"/>
      <c r="BD56" s="46"/>
      <c r="BE56" s="46"/>
      <c r="BF56" s="46"/>
      <c r="BG56" s="46"/>
      <c r="BH56" s="46"/>
      <c r="BI56" s="46"/>
      <c r="BJ56" s="46"/>
      <c r="BK56" s="46"/>
      <c r="BL56" s="46"/>
      <c r="BM56" s="46"/>
      <c r="BN56" s="46"/>
      <c r="BO56" s="46"/>
    </row>
    <row r="57" spans="1:67" s="63" customFormat="1" ht="15" customHeight="1" thickBot="1" thickTop="1">
      <c r="A57" s="46"/>
      <c r="B57" s="62"/>
      <c r="C57" s="60">
        <v>1997</v>
      </c>
      <c r="D57" s="83">
        <v>18423000</v>
      </c>
      <c r="E57" s="95">
        <v>7968041</v>
      </c>
      <c r="F57" s="95">
        <v>10117433</v>
      </c>
      <c r="G57" s="95">
        <v>10181245</v>
      </c>
      <c r="H57" s="95">
        <v>8312068</v>
      </c>
      <c r="I57" s="95">
        <v>3638588</v>
      </c>
      <c r="J57" s="95">
        <v>58316954</v>
      </c>
      <c r="K57" s="95">
        <v>10290486</v>
      </c>
      <c r="L57" s="95">
        <v>82034771</v>
      </c>
      <c r="M57" s="95">
        <v>10661259</v>
      </c>
      <c r="N57" s="95">
        <v>5284991</v>
      </c>
      <c r="O57" s="95">
        <v>3674171</v>
      </c>
      <c r="P57" s="95">
        <v>40057389</v>
      </c>
      <c r="Q57" s="95">
        <v>56890372</v>
      </c>
      <c r="R57" s="73">
        <v>29895546</v>
      </c>
      <c r="S57" s="95">
        <v>2432851</v>
      </c>
      <c r="T57" s="95">
        <v>3575137</v>
      </c>
      <c r="U57" s="95">
        <v>1996869</v>
      </c>
      <c r="V57" s="95">
        <v>3656730</v>
      </c>
      <c r="W57" s="95">
        <v>15610650</v>
      </c>
      <c r="X57" s="84">
        <v>3781300</v>
      </c>
      <c r="Y57" s="95">
        <v>4405157</v>
      </c>
      <c r="Z57" s="95">
        <v>38649660</v>
      </c>
      <c r="AA57" s="95">
        <v>10108977</v>
      </c>
      <c r="AB57" s="86">
        <v>45953580</v>
      </c>
      <c r="AC57" s="80">
        <v>147915361</v>
      </c>
      <c r="AD57" s="95">
        <v>22553978</v>
      </c>
      <c r="AE57" s="95">
        <v>7596501</v>
      </c>
      <c r="AF57" s="95">
        <v>5383291</v>
      </c>
      <c r="AG57" s="95">
        <v>1985956</v>
      </c>
      <c r="AH57" s="75">
        <v>267901000</v>
      </c>
      <c r="AI57" s="95">
        <v>50186765</v>
      </c>
      <c r="AJ57" s="95">
        <v>5139835</v>
      </c>
      <c r="AK57" s="95">
        <v>59830635</v>
      </c>
      <c r="AL57" s="95">
        <v>4534920</v>
      </c>
      <c r="AM57" s="95">
        <v>606759</v>
      </c>
      <c r="AN57" s="95">
        <v>10304131</v>
      </c>
      <c r="AO57" s="95">
        <v>7088906</v>
      </c>
      <c r="AP57" s="95">
        <v>8846062</v>
      </c>
      <c r="AQ57" s="95">
        <v>1399535</v>
      </c>
      <c r="AR57" s="74">
        <v>126082500</v>
      </c>
      <c r="AS57" s="60">
        <v>1997</v>
      </c>
      <c r="AT57" s="46"/>
      <c r="AU57" s="46"/>
      <c r="AV57" s="46"/>
      <c r="AW57" s="46"/>
      <c r="AX57" s="46"/>
      <c r="AY57" s="46"/>
      <c r="AZ57" s="46"/>
      <c r="BA57" s="46"/>
      <c r="BB57" s="46"/>
      <c r="BC57" s="46"/>
      <c r="BD57" s="46"/>
      <c r="BE57" s="46"/>
      <c r="BF57" s="46"/>
      <c r="BG57" s="46"/>
      <c r="BH57" s="46"/>
      <c r="BI57" s="46"/>
      <c r="BJ57" s="46"/>
      <c r="BK57" s="46"/>
      <c r="BL57" s="46"/>
      <c r="BM57" s="46"/>
      <c r="BN57" s="46"/>
      <c r="BO57" s="46"/>
    </row>
    <row r="58" spans="1:67" s="63" customFormat="1" ht="15" customHeight="1" thickBot="1" thickTop="1">
      <c r="A58" s="46"/>
      <c r="B58" s="62"/>
      <c r="C58" s="60">
        <v>1998</v>
      </c>
      <c r="D58" s="83">
        <v>18607600</v>
      </c>
      <c r="E58" s="95">
        <v>7976789</v>
      </c>
      <c r="F58" s="95">
        <v>10069112</v>
      </c>
      <c r="G58" s="95">
        <v>10203008</v>
      </c>
      <c r="H58" s="95">
        <v>8256786</v>
      </c>
      <c r="I58" s="95">
        <v>3619377</v>
      </c>
      <c r="J58" s="95">
        <v>58487141</v>
      </c>
      <c r="K58" s="95">
        <v>10266570</v>
      </c>
      <c r="L58" s="95">
        <v>82047195</v>
      </c>
      <c r="M58" s="95">
        <v>10720509</v>
      </c>
      <c r="N58" s="95">
        <v>5304219</v>
      </c>
      <c r="O58" s="95">
        <v>3712696</v>
      </c>
      <c r="P58" s="95">
        <v>40223509</v>
      </c>
      <c r="Q58" s="95">
        <v>56906744</v>
      </c>
      <c r="R58" s="73">
        <v>30156304</v>
      </c>
      <c r="S58" s="95">
        <v>2410019</v>
      </c>
      <c r="T58" s="95">
        <v>3549331</v>
      </c>
      <c r="U58" s="95">
        <v>2007523</v>
      </c>
      <c r="V58" s="95">
        <v>3652745</v>
      </c>
      <c r="W58" s="95">
        <v>15707209</v>
      </c>
      <c r="X58" s="84">
        <v>3815000</v>
      </c>
      <c r="Y58" s="95">
        <v>4431464</v>
      </c>
      <c r="Z58" s="95">
        <v>38663481</v>
      </c>
      <c r="AA58" s="95">
        <v>10160196</v>
      </c>
      <c r="AB58" s="86">
        <v>46286503</v>
      </c>
      <c r="AC58" s="80">
        <v>147670784</v>
      </c>
      <c r="AD58" s="95">
        <v>22507344</v>
      </c>
      <c r="AE58" s="95">
        <v>7567745</v>
      </c>
      <c r="AF58" s="95">
        <v>5390516</v>
      </c>
      <c r="AG58" s="95">
        <v>1981629</v>
      </c>
      <c r="AH58" s="73">
        <v>275949479</v>
      </c>
      <c r="AI58" s="95">
        <v>49759148</v>
      </c>
      <c r="AJ58" s="95">
        <v>5153498</v>
      </c>
      <c r="AK58" s="95">
        <v>60046709</v>
      </c>
      <c r="AL58" s="95">
        <v>4532136</v>
      </c>
      <c r="AM58" s="95">
        <v>609054</v>
      </c>
      <c r="AN58" s="95">
        <v>10294373</v>
      </c>
      <c r="AO58" s="95">
        <v>7110001</v>
      </c>
      <c r="AP58" s="95">
        <v>8850974</v>
      </c>
      <c r="AQ58" s="95">
        <v>1386156</v>
      </c>
      <c r="AR58" s="74">
        <v>126393250</v>
      </c>
      <c r="AS58" s="60">
        <v>1998</v>
      </c>
      <c r="AT58" s="46"/>
      <c r="AU58" s="46"/>
      <c r="AV58" s="46"/>
      <c r="AW58" s="46"/>
      <c r="AX58" s="46"/>
      <c r="AY58" s="46"/>
      <c r="AZ58" s="46"/>
      <c r="BA58" s="46"/>
      <c r="BB58" s="46"/>
      <c r="BC58" s="46"/>
      <c r="BD58" s="46"/>
      <c r="BE58" s="46"/>
      <c r="BF58" s="46"/>
      <c r="BG58" s="46"/>
      <c r="BH58" s="46"/>
      <c r="BI58" s="46"/>
      <c r="BJ58" s="46"/>
      <c r="BK58" s="46"/>
      <c r="BL58" s="46"/>
      <c r="BM58" s="46"/>
      <c r="BN58" s="46"/>
      <c r="BO58" s="46"/>
    </row>
    <row r="59" spans="1:67" s="63" customFormat="1" ht="16.5" customHeight="1" thickBot="1" thickTop="1">
      <c r="A59" s="46"/>
      <c r="B59" s="62"/>
      <c r="C59" s="60">
        <v>1999</v>
      </c>
      <c r="D59" s="83">
        <v>18812300</v>
      </c>
      <c r="E59" s="95">
        <v>7992324</v>
      </c>
      <c r="F59" s="95">
        <v>10032359</v>
      </c>
      <c r="G59" s="95">
        <v>10226419</v>
      </c>
      <c r="H59" s="95">
        <v>8210624</v>
      </c>
      <c r="I59" s="95">
        <v>3721051</v>
      </c>
      <c r="J59" s="95">
        <v>58682466</v>
      </c>
      <c r="K59" s="95">
        <v>10237530</v>
      </c>
      <c r="L59" s="95">
        <v>82100243</v>
      </c>
      <c r="M59" s="95">
        <v>10761698</v>
      </c>
      <c r="N59" s="95">
        <v>5321799</v>
      </c>
      <c r="O59" s="95">
        <v>3754786</v>
      </c>
      <c r="P59" s="95">
        <v>40386875</v>
      </c>
      <c r="Q59" s="95">
        <v>56916317</v>
      </c>
      <c r="R59" s="73">
        <v>30413469</v>
      </c>
      <c r="S59" s="95">
        <v>2390482</v>
      </c>
      <c r="T59" s="95">
        <v>3524238</v>
      </c>
      <c r="U59" s="95">
        <v>2017142</v>
      </c>
      <c r="V59" s="95">
        <v>3647000</v>
      </c>
      <c r="W59" s="95">
        <v>15812088</v>
      </c>
      <c r="X59" s="84">
        <v>3835100</v>
      </c>
      <c r="Y59" s="95">
        <v>4461913</v>
      </c>
      <c r="Z59" s="95">
        <v>38660271</v>
      </c>
      <c r="AA59" s="95">
        <v>10217828</v>
      </c>
      <c r="AB59" s="86">
        <v>46616677</v>
      </c>
      <c r="AC59" s="80">
        <v>147214776</v>
      </c>
      <c r="AD59" s="95">
        <v>22472040</v>
      </c>
      <c r="AE59" s="95">
        <v>7540401</v>
      </c>
      <c r="AF59" s="95">
        <v>5396020</v>
      </c>
      <c r="AG59" s="95">
        <v>1983045</v>
      </c>
      <c r="AH59" s="73">
        <v>279129808</v>
      </c>
      <c r="AI59" s="95">
        <v>49329879</v>
      </c>
      <c r="AJ59" s="95">
        <v>5165474</v>
      </c>
      <c r="AK59" s="95">
        <v>60351778</v>
      </c>
      <c r="AL59" s="95">
        <v>4512598</v>
      </c>
      <c r="AM59" s="95">
        <v>606677</v>
      </c>
      <c r="AN59" s="95">
        <v>10283860</v>
      </c>
      <c r="AO59" s="95">
        <v>7143991</v>
      </c>
      <c r="AP59" s="95">
        <v>8857874</v>
      </c>
      <c r="AQ59" s="95">
        <v>1390244</v>
      </c>
      <c r="AR59" s="74">
        <v>126618250</v>
      </c>
      <c r="AS59" s="60">
        <v>1999</v>
      </c>
      <c r="AT59" s="46"/>
      <c r="AU59" s="46"/>
      <c r="AV59" s="46"/>
      <c r="AW59" s="46"/>
      <c r="AX59" s="46"/>
      <c r="AY59" s="46"/>
      <c r="AZ59" s="46"/>
      <c r="BA59" s="46"/>
      <c r="BB59" s="46"/>
      <c r="BC59" s="46"/>
      <c r="BD59" s="46"/>
      <c r="BE59" s="46"/>
      <c r="BF59" s="46"/>
      <c r="BG59" s="46"/>
      <c r="BH59" s="46"/>
      <c r="BI59" s="46"/>
      <c r="BJ59" s="46"/>
      <c r="BK59" s="46"/>
      <c r="BL59" s="46"/>
      <c r="BM59" s="46"/>
      <c r="BN59" s="46"/>
      <c r="BO59" s="46"/>
    </row>
    <row r="60" spans="1:67" s="63" customFormat="1" ht="16.5" customHeight="1" thickBot="1" thickTop="1">
      <c r="A60" s="46"/>
      <c r="B60" s="66"/>
      <c r="C60" s="67">
        <v>2000</v>
      </c>
      <c r="D60" s="83">
        <v>19028800</v>
      </c>
      <c r="E60" s="95">
        <v>8011566</v>
      </c>
      <c r="F60" s="95">
        <v>10004958</v>
      </c>
      <c r="G60" s="95">
        <v>10251250</v>
      </c>
      <c r="H60" s="95">
        <v>8170172</v>
      </c>
      <c r="I60" s="95">
        <v>3771401</v>
      </c>
      <c r="J60" s="95">
        <v>58892514</v>
      </c>
      <c r="K60" s="95">
        <v>10210971</v>
      </c>
      <c r="L60" s="95">
        <v>82211508</v>
      </c>
      <c r="M60" s="95">
        <v>10805808</v>
      </c>
      <c r="N60" s="95">
        <v>5339616</v>
      </c>
      <c r="O60" s="95">
        <v>3805174</v>
      </c>
      <c r="P60" s="95">
        <v>40567864</v>
      </c>
      <c r="Q60" s="95">
        <v>56942108</v>
      </c>
      <c r="R60" s="73">
        <v>30700800</v>
      </c>
      <c r="S60" s="95">
        <v>2367550</v>
      </c>
      <c r="T60" s="95">
        <v>3499536</v>
      </c>
      <c r="U60" s="95">
        <v>2026345</v>
      </c>
      <c r="V60" s="95">
        <v>3639591</v>
      </c>
      <c r="W60" s="95">
        <v>15925513</v>
      </c>
      <c r="X60" s="84">
        <v>3857700</v>
      </c>
      <c r="Y60" s="95">
        <v>4490967</v>
      </c>
      <c r="Z60" s="95">
        <v>38258629</v>
      </c>
      <c r="AA60" s="95">
        <v>10289898</v>
      </c>
      <c r="AB60" s="86">
        <v>47008111</v>
      </c>
      <c r="AC60" s="80">
        <v>146596869</v>
      </c>
      <c r="AD60" s="95">
        <v>22442971</v>
      </c>
      <c r="AE60" s="95">
        <v>7516346</v>
      </c>
      <c r="AF60" s="95">
        <v>5388720</v>
      </c>
      <c r="AG60" s="95">
        <v>1988925</v>
      </c>
      <c r="AH60" s="75">
        <v>281422000</v>
      </c>
      <c r="AI60" s="95">
        <v>48889280</v>
      </c>
      <c r="AJ60" s="95">
        <v>5176209</v>
      </c>
      <c r="AK60" s="95">
        <v>60762169</v>
      </c>
      <c r="AL60" s="95">
        <v>4468302</v>
      </c>
      <c r="AM60" s="95">
        <v>604570</v>
      </c>
      <c r="AN60" s="95">
        <v>10255063</v>
      </c>
      <c r="AO60" s="95">
        <v>7184250</v>
      </c>
      <c r="AP60" s="95">
        <v>8872109</v>
      </c>
      <c r="AQ60" s="95">
        <v>1396985</v>
      </c>
      <c r="AR60" s="74">
        <v>126861250</v>
      </c>
      <c r="AS60" s="60">
        <v>2000</v>
      </c>
      <c r="AT60" s="46"/>
      <c r="AU60" s="46"/>
      <c r="AV60" s="46"/>
      <c r="AW60" s="46"/>
      <c r="AX60" s="46"/>
      <c r="AY60" s="46"/>
      <c r="AZ60" s="46"/>
      <c r="BA60" s="46"/>
      <c r="BB60" s="46"/>
      <c r="BC60" s="46"/>
      <c r="BD60" s="46"/>
      <c r="BE60" s="46"/>
      <c r="BF60" s="46"/>
      <c r="BG60" s="46"/>
      <c r="BH60" s="46"/>
      <c r="BI60" s="46"/>
      <c r="BJ60" s="46"/>
      <c r="BK60" s="46"/>
      <c r="BL60" s="46"/>
      <c r="BM60" s="46"/>
      <c r="BN60" s="46"/>
      <c r="BO60" s="46"/>
    </row>
    <row r="61" spans="1:67" s="63" customFormat="1" ht="16.5" customHeight="1" thickBot="1" thickTop="1">
      <c r="A61" s="46"/>
      <c r="B61" s="62"/>
      <c r="C61" s="60">
        <v>2001</v>
      </c>
      <c r="D61" s="83">
        <v>19274700</v>
      </c>
      <c r="E61" s="95">
        <v>8042293</v>
      </c>
      <c r="F61" s="95">
        <v>9970688</v>
      </c>
      <c r="G61" s="95">
        <v>10286570</v>
      </c>
      <c r="H61" s="95">
        <v>8009142</v>
      </c>
      <c r="I61" s="95">
        <v>3801442</v>
      </c>
      <c r="J61" s="95">
        <v>59119673</v>
      </c>
      <c r="K61" s="95">
        <v>10187576</v>
      </c>
      <c r="L61" s="95">
        <v>82349925</v>
      </c>
      <c r="M61" s="95">
        <v>10862132</v>
      </c>
      <c r="N61" s="95">
        <v>5358783</v>
      </c>
      <c r="O61" s="95">
        <v>3866243</v>
      </c>
      <c r="P61" s="95">
        <v>40850412</v>
      </c>
      <c r="Q61" s="95">
        <v>56974100</v>
      </c>
      <c r="R61" s="73">
        <v>31023287</v>
      </c>
      <c r="S61" s="95">
        <v>2337170</v>
      </c>
      <c r="T61" s="95">
        <v>3470818</v>
      </c>
      <c r="U61" s="95">
        <v>2034882</v>
      </c>
      <c r="V61" s="95">
        <v>3631462</v>
      </c>
      <c r="W61" s="95">
        <v>16046180</v>
      </c>
      <c r="X61" s="84">
        <v>3880500</v>
      </c>
      <c r="Y61" s="95">
        <v>4513751</v>
      </c>
      <c r="Z61" s="95">
        <v>38248076</v>
      </c>
      <c r="AA61" s="95">
        <v>10362722</v>
      </c>
      <c r="AB61" s="86">
        <v>47357362</v>
      </c>
      <c r="AC61" s="80">
        <v>145976482</v>
      </c>
      <c r="AD61" s="95">
        <v>22131970</v>
      </c>
      <c r="AE61" s="95">
        <v>7503433</v>
      </c>
      <c r="AF61" s="95">
        <v>5378867</v>
      </c>
      <c r="AG61" s="95">
        <v>1992060</v>
      </c>
      <c r="AH61" s="75">
        <v>284969000</v>
      </c>
      <c r="AI61" s="95">
        <v>48452256</v>
      </c>
      <c r="AJ61" s="95">
        <v>5188008</v>
      </c>
      <c r="AK61" s="95">
        <v>61201676</v>
      </c>
      <c r="AL61" s="95">
        <v>4300450</v>
      </c>
      <c r="AM61" s="95">
        <v>607224</v>
      </c>
      <c r="AN61" s="95">
        <v>10216605</v>
      </c>
      <c r="AO61" s="95">
        <v>7229854</v>
      </c>
      <c r="AP61" s="95">
        <v>8895960</v>
      </c>
      <c r="AQ61" s="95">
        <v>1388115</v>
      </c>
      <c r="AR61" s="74">
        <v>127218500</v>
      </c>
      <c r="AS61" s="60">
        <v>2001</v>
      </c>
      <c r="AT61" s="46"/>
      <c r="AU61" s="46"/>
      <c r="AV61" s="46"/>
      <c r="AW61" s="46"/>
      <c r="AX61" s="46"/>
      <c r="AY61" s="46"/>
      <c r="AZ61" s="46"/>
      <c r="BA61" s="46"/>
      <c r="BB61" s="46"/>
      <c r="BC61" s="46"/>
      <c r="BD61" s="46"/>
      <c r="BE61" s="46"/>
      <c r="BF61" s="46"/>
      <c r="BG61" s="46"/>
      <c r="BH61" s="46"/>
      <c r="BI61" s="46"/>
      <c r="BJ61" s="46"/>
      <c r="BK61" s="46"/>
      <c r="BL61" s="46"/>
      <c r="BM61" s="46"/>
      <c r="BN61" s="46"/>
      <c r="BO61" s="46"/>
    </row>
    <row r="62" spans="1:67" s="63" customFormat="1" ht="16.5" customHeight="1" thickBot="1" thickTop="1">
      <c r="A62" s="46"/>
      <c r="B62" s="62"/>
      <c r="C62" s="60">
        <v>2002</v>
      </c>
      <c r="D62" s="83">
        <v>19495200</v>
      </c>
      <c r="E62" s="95">
        <v>8081957</v>
      </c>
      <c r="F62" s="95">
        <v>9924766</v>
      </c>
      <c r="G62" s="95">
        <v>10332785</v>
      </c>
      <c r="H62" s="95">
        <v>7837161</v>
      </c>
      <c r="I62" s="95">
        <v>3821758</v>
      </c>
      <c r="J62" s="95">
        <v>59370479</v>
      </c>
      <c r="K62" s="95">
        <v>10158608</v>
      </c>
      <c r="L62" s="95">
        <v>82488495</v>
      </c>
      <c r="M62" s="95">
        <v>10902022</v>
      </c>
      <c r="N62" s="95">
        <v>5375931</v>
      </c>
      <c r="O62" s="95">
        <v>3931947</v>
      </c>
      <c r="P62" s="95">
        <v>41431558</v>
      </c>
      <c r="Q62" s="95">
        <v>57059007</v>
      </c>
      <c r="R62" s="73">
        <v>31410554</v>
      </c>
      <c r="S62" s="95">
        <v>2310173</v>
      </c>
      <c r="T62" s="95">
        <v>3443067</v>
      </c>
      <c r="U62" s="95">
        <v>2031153</v>
      </c>
      <c r="V62" s="95">
        <v>3623062</v>
      </c>
      <c r="W62" s="95">
        <v>16148929</v>
      </c>
      <c r="X62" s="84">
        <v>3948500</v>
      </c>
      <c r="Y62" s="95">
        <v>4538159</v>
      </c>
      <c r="Z62" s="95">
        <v>38230364</v>
      </c>
      <c r="AA62" s="95">
        <v>10419631</v>
      </c>
      <c r="AB62" s="86">
        <v>47622179</v>
      </c>
      <c r="AC62" s="80">
        <v>145306497</v>
      </c>
      <c r="AD62" s="95">
        <v>21730496</v>
      </c>
      <c r="AE62" s="95">
        <v>7496522</v>
      </c>
      <c r="AF62" s="95">
        <v>5376912</v>
      </c>
      <c r="AG62" s="95">
        <v>1994530</v>
      </c>
      <c r="AH62" s="75">
        <v>287625000</v>
      </c>
      <c r="AI62" s="95">
        <v>48032005</v>
      </c>
      <c r="AJ62" s="95">
        <v>5200598</v>
      </c>
      <c r="AK62" s="95">
        <v>61644062</v>
      </c>
      <c r="AL62" s="95">
        <v>4305439</v>
      </c>
      <c r="AM62" s="95">
        <v>609485</v>
      </c>
      <c r="AN62" s="95">
        <v>10196916</v>
      </c>
      <c r="AO62" s="95">
        <v>7284753</v>
      </c>
      <c r="AP62" s="95">
        <v>8924958</v>
      </c>
      <c r="AQ62" s="95">
        <v>1379350</v>
      </c>
      <c r="AR62" s="74">
        <v>127443500</v>
      </c>
      <c r="AS62" s="60">
        <v>2002</v>
      </c>
      <c r="AT62" s="46"/>
      <c r="AU62" s="46"/>
      <c r="AV62" s="46"/>
      <c r="AW62" s="46"/>
      <c r="AX62" s="46"/>
      <c r="AY62" s="46"/>
      <c r="AZ62" s="46"/>
      <c r="BA62" s="46"/>
      <c r="BB62" s="46"/>
      <c r="BC62" s="46"/>
      <c r="BD62" s="46"/>
      <c r="BE62" s="46"/>
      <c r="BF62" s="46"/>
      <c r="BG62" s="46"/>
      <c r="BH62" s="46"/>
      <c r="BI62" s="46"/>
      <c r="BJ62" s="46"/>
      <c r="BK62" s="46"/>
      <c r="BL62" s="46"/>
      <c r="BM62" s="46"/>
      <c r="BN62" s="46"/>
      <c r="BO62" s="46"/>
    </row>
    <row r="63" spans="1:67" s="63" customFormat="1" ht="16.5" customHeight="1" thickBot="1" thickTop="1">
      <c r="A63" s="46"/>
      <c r="B63" s="62"/>
      <c r="C63" s="67">
        <v>2003</v>
      </c>
      <c r="D63" s="83">
        <v>19720700</v>
      </c>
      <c r="E63" s="95">
        <v>8121423</v>
      </c>
      <c r="F63" s="95">
        <v>9873826</v>
      </c>
      <c r="G63" s="95">
        <v>10376133</v>
      </c>
      <c r="H63" s="95">
        <v>7775327</v>
      </c>
      <c r="I63" s="95">
        <v>3833882</v>
      </c>
      <c r="J63" s="95">
        <v>59647577</v>
      </c>
      <c r="K63" s="95">
        <v>10129552</v>
      </c>
      <c r="L63" s="95">
        <v>82534176</v>
      </c>
      <c r="M63" s="95">
        <v>10928070</v>
      </c>
      <c r="N63" s="95">
        <v>5390574</v>
      </c>
      <c r="O63" s="95">
        <v>3996521</v>
      </c>
      <c r="P63" s="95">
        <v>42187645</v>
      </c>
      <c r="Q63" s="95">
        <v>57313203</v>
      </c>
      <c r="R63" s="73">
        <v>31629677</v>
      </c>
      <c r="S63" s="95">
        <v>2287955</v>
      </c>
      <c r="T63" s="95">
        <v>3415213</v>
      </c>
      <c r="U63" s="95">
        <v>2026773</v>
      </c>
      <c r="V63" s="95">
        <v>3612874</v>
      </c>
      <c r="W63" s="95">
        <v>16225302</v>
      </c>
      <c r="X63" s="84">
        <v>4027200</v>
      </c>
      <c r="Y63" s="95">
        <v>4564855</v>
      </c>
      <c r="Z63" s="95">
        <v>38204570</v>
      </c>
      <c r="AA63" s="95">
        <v>10458821</v>
      </c>
      <c r="AB63" s="86">
        <v>47859311</v>
      </c>
      <c r="AC63" s="80">
        <v>144648618</v>
      </c>
      <c r="AD63" s="95">
        <v>21574326</v>
      </c>
      <c r="AE63" s="95">
        <v>7480591</v>
      </c>
      <c r="AF63" s="95">
        <v>5373374</v>
      </c>
      <c r="AG63" s="95">
        <v>1995733</v>
      </c>
      <c r="AH63" s="75">
        <v>290108000</v>
      </c>
      <c r="AI63" s="95">
        <v>47632594</v>
      </c>
      <c r="AJ63" s="95">
        <v>5213014</v>
      </c>
      <c r="AK63" s="95">
        <v>62078165</v>
      </c>
      <c r="AL63" s="95">
        <v>4305555</v>
      </c>
      <c r="AM63" s="95">
        <v>611362</v>
      </c>
      <c r="AN63" s="95">
        <v>10193998</v>
      </c>
      <c r="AO63" s="95">
        <v>7339001</v>
      </c>
      <c r="AP63" s="95">
        <v>8958229</v>
      </c>
      <c r="AQ63" s="95">
        <v>1370720</v>
      </c>
      <c r="AR63" s="74">
        <v>127642000</v>
      </c>
      <c r="AS63" s="60">
        <v>2003</v>
      </c>
      <c r="AT63" s="46"/>
      <c r="AU63" s="46"/>
      <c r="AV63" s="46"/>
      <c r="AW63" s="46"/>
      <c r="AX63" s="46"/>
      <c r="AY63" s="46"/>
      <c r="AZ63" s="46"/>
      <c r="BA63" s="46"/>
      <c r="BB63" s="46"/>
      <c r="BC63" s="46"/>
      <c r="BD63" s="46"/>
      <c r="BE63" s="46"/>
      <c r="BF63" s="46"/>
      <c r="BG63" s="46"/>
      <c r="BH63" s="46"/>
      <c r="BI63" s="46"/>
      <c r="BJ63" s="46"/>
      <c r="BK63" s="46"/>
      <c r="BL63" s="46"/>
      <c r="BM63" s="46"/>
      <c r="BN63" s="46"/>
      <c r="BO63" s="46"/>
    </row>
    <row r="64" spans="1:67" s="63" customFormat="1" ht="16.5" customHeight="1" thickBot="1" thickTop="1">
      <c r="A64" s="46"/>
      <c r="B64" s="62"/>
      <c r="C64" s="60">
        <v>2004</v>
      </c>
      <c r="D64" s="83">
        <v>19932700</v>
      </c>
      <c r="E64" s="95">
        <v>8171966</v>
      </c>
      <c r="F64" s="95">
        <v>9824568</v>
      </c>
      <c r="G64" s="95">
        <v>10421137</v>
      </c>
      <c r="H64" s="95">
        <v>7716860</v>
      </c>
      <c r="I64" s="95">
        <v>3839973</v>
      </c>
      <c r="J64" s="95">
        <v>59987905</v>
      </c>
      <c r="K64" s="95">
        <v>10107146</v>
      </c>
      <c r="L64" s="95">
        <v>82516260</v>
      </c>
      <c r="M64" s="95">
        <v>10955141</v>
      </c>
      <c r="N64" s="95">
        <v>5404523</v>
      </c>
      <c r="O64" s="95">
        <v>4070262</v>
      </c>
      <c r="P64" s="95">
        <v>42921895</v>
      </c>
      <c r="Q64" s="95">
        <v>57685327</v>
      </c>
      <c r="R64" s="77">
        <v>32135000</v>
      </c>
      <c r="S64" s="95">
        <v>2263122</v>
      </c>
      <c r="T64" s="95">
        <v>3377075</v>
      </c>
      <c r="U64" s="95">
        <v>2032544</v>
      </c>
      <c r="V64" s="95">
        <v>3603936</v>
      </c>
      <c r="W64" s="95">
        <v>16281779</v>
      </c>
      <c r="X64" s="84">
        <v>4087500</v>
      </c>
      <c r="Y64" s="95">
        <v>4591910</v>
      </c>
      <c r="Z64" s="95">
        <v>38182222</v>
      </c>
      <c r="AA64" s="95">
        <v>10483861</v>
      </c>
      <c r="AB64" s="86">
        <v>48039415</v>
      </c>
      <c r="AC64" s="80">
        <v>144067316</v>
      </c>
      <c r="AD64" s="95">
        <v>21451748</v>
      </c>
      <c r="AE64" s="95">
        <v>7463157</v>
      </c>
      <c r="AF64" s="95">
        <v>5372280</v>
      </c>
      <c r="AG64" s="95">
        <v>1997012</v>
      </c>
      <c r="AH64" s="75">
        <v>292805000</v>
      </c>
      <c r="AI64" s="95">
        <v>47271271</v>
      </c>
      <c r="AJ64" s="95">
        <v>5228172</v>
      </c>
      <c r="AK64" s="95">
        <v>62532556</v>
      </c>
      <c r="AL64" s="95">
        <v>4308293</v>
      </c>
      <c r="AM64" s="95">
        <v>612817</v>
      </c>
      <c r="AN64" s="95">
        <v>10197101</v>
      </c>
      <c r="AO64" s="95">
        <v>7389625</v>
      </c>
      <c r="AP64" s="95">
        <v>8993531</v>
      </c>
      <c r="AQ64" s="95">
        <v>1362550</v>
      </c>
      <c r="AR64" s="74">
        <v>127763750</v>
      </c>
      <c r="AS64" s="60">
        <v>2004</v>
      </c>
      <c r="AT64" s="46"/>
      <c r="AU64" s="46"/>
      <c r="AV64" s="46"/>
      <c r="AW64" s="46"/>
      <c r="AX64" s="46"/>
      <c r="AY64" s="46"/>
      <c r="AZ64" s="46"/>
      <c r="BA64" s="46"/>
      <c r="BB64" s="46"/>
      <c r="BC64" s="46"/>
      <c r="BD64" s="46"/>
      <c r="BE64" s="46"/>
      <c r="BF64" s="46"/>
      <c r="BG64" s="46"/>
      <c r="BH64" s="46"/>
      <c r="BI64" s="46"/>
      <c r="BJ64" s="46"/>
      <c r="BK64" s="46"/>
      <c r="BL64" s="46"/>
      <c r="BM64" s="46"/>
      <c r="BN64" s="46"/>
      <c r="BO64" s="46"/>
    </row>
    <row r="65" spans="1:67" s="63" customFormat="1" ht="15" customHeight="1" thickBot="1" thickTop="1">
      <c r="A65" s="46"/>
      <c r="B65" s="64"/>
      <c r="C65" s="60">
        <v>2005</v>
      </c>
      <c r="D65" s="83">
        <v>20176800</v>
      </c>
      <c r="E65" s="95">
        <v>8227829</v>
      </c>
      <c r="F65" s="95">
        <v>9775307</v>
      </c>
      <c r="G65" s="95">
        <v>10478617</v>
      </c>
      <c r="H65" s="95">
        <v>7658972</v>
      </c>
      <c r="I65" s="95">
        <v>3842591</v>
      </c>
      <c r="J65" s="95">
        <v>60401206</v>
      </c>
      <c r="K65" s="95">
        <v>10087065</v>
      </c>
      <c r="L65" s="95">
        <v>82469422</v>
      </c>
      <c r="M65" s="95">
        <v>10987314</v>
      </c>
      <c r="N65" s="95">
        <v>5419432</v>
      </c>
      <c r="O65" s="95">
        <v>4159914</v>
      </c>
      <c r="P65" s="95">
        <v>43653155</v>
      </c>
      <c r="Q65" s="95">
        <v>57969484</v>
      </c>
      <c r="R65" s="77">
        <v>32386000</v>
      </c>
      <c r="S65" s="95">
        <v>2238799</v>
      </c>
      <c r="T65" s="95">
        <v>3322528</v>
      </c>
      <c r="U65" s="95">
        <v>2036855</v>
      </c>
      <c r="V65" s="95">
        <v>3595186</v>
      </c>
      <c r="W65" s="95">
        <v>16319868</v>
      </c>
      <c r="X65" s="84">
        <v>4133900</v>
      </c>
      <c r="Y65" s="95">
        <v>4623291</v>
      </c>
      <c r="Z65" s="95">
        <v>38165445</v>
      </c>
      <c r="AA65" s="95">
        <v>10503330</v>
      </c>
      <c r="AB65" s="86">
        <v>48138077</v>
      </c>
      <c r="AC65" s="80">
        <v>143518814</v>
      </c>
      <c r="AD65" s="95">
        <v>21319685</v>
      </c>
      <c r="AE65" s="95">
        <v>7440769</v>
      </c>
      <c r="AF65" s="95">
        <v>5372807</v>
      </c>
      <c r="AG65" s="95">
        <v>2000474</v>
      </c>
      <c r="AH65" s="75">
        <v>295517000</v>
      </c>
      <c r="AI65" s="95">
        <v>46924816</v>
      </c>
      <c r="AJ65" s="95">
        <v>5246096</v>
      </c>
      <c r="AK65" s="95">
        <v>63001253</v>
      </c>
      <c r="AL65" s="95">
        <v>4311674</v>
      </c>
      <c r="AM65" s="95">
        <v>613265</v>
      </c>
      <c r="AN65" s="95">
        <v>10211216</v>
      </c>
      <c r="AO65" s="95">
        <v>7437115</v>
      </c>
      <c r="AP65" s="95">
        <v>9029572</v>
      </c>
      <c r="AQ65" s="95">
        <v>1354775</v>
      </c>
      <c r="AR65" s="74">
        <v>127772750</v>
      </c>
      <c r="AS65" s="60">
        <v>2005</v>
      </c>
      <c r="AT65" s="46"/>
      <c r="AU65" s="46"/>
      <c r="AV65" s="46"/>
      <c r="AW65" s="46"/>
      <c r="AX65" s="46"/>
      <c r="AY65" s="46"/>
      <c r="AZ65" s="46"/>
      <c r="BA65" s="46"/>
      <c r="BB65" s="46"/>
      <c r="BC65" s="46"/>
      <c r="BD65" s="46"/>
      <c r="BE65" s="46"/>
      <c r="BF65" s="46"/>
      <c r="BG65" s="46"/>
      <c r="BH65" s="46"/>
      <c r="BI65" s="46"/>
      <c r="BJ65" s="46"/>
      <c r="BK65" s="46"/>
      <c r="BL65" s="46"/>
      <c r="BM65" s="46"/>
      <c r="BN65" s="46"/>
      <c r="BO65" s="46"/>
    </row>
    <row r="66" spans="1:67" s="63" customFormat="1" ht="15" customHeight="1" thickBot="1" thickTop="1">
      <c r="A66" s="46"/>
      <c r="B66" s="62"/>
      <c r="C66" s="67">
        <v>2006</v>
      </c>
      <c r="D66" s="83">
        <v>20451000</v>
      </c>
      <c r="E66" s="95">
        <v>8268641</v>
      </c>
      <c r="F66" s="95">
        <v>9732501</v>
      </c>
      <c r="G66" s="95">
        <v>10547958</v>
      </c>
      <c r="H66" s="95">
        <v>7601022</v>
      </c>
      <c r="I66" s="95">
        <v>3843334</v>
      </c>
      <c r="J66" s="95">
        <v>60846820</v>
      </c>
      <c r="K66" s="95">
        <v>10071370</v>
      </c>
      <c r="L66" s="95">
        <v>82376451</v>
      </c>
      <c r="M66" s="95">
        <v>11020362</v>
      </c>
      <c r="N66" s="95">
        <v>5437272</v>
      </c>
      <c r="O66" s="95">
        <v>4274137</v>
      </c>
      <c r="P66" s="95">
        <v>44397319</v>
      </c>
      <c r="Q66" s="95">
        <v>58143979</v>
      </c>
      <c r="R66" s="77">
        <v>32657000</v>
      </c>
      <c r="S66" s="95">
        <v>2218357</v>
      </c>
      <c r="T66" s="95">
        <v>3269909</v>
      </c>
      <c r="U66" s="95">
        <v>2040228</v>
      </c>
      <c r="V66" s="95">
        <v>3585523</v>
      </c>
      <c r="W66" s="95">
        <v>16346101</v>
      </c>
      <c r="X66" s="84">
        <v>4184600</v>
      </c>
      <c r="Y66" s="95">
        <v>4660677</v>
      </c>
      <c r="Z66" s="95">
        <v>38141267</v>
      </c>
      <c r="AA66" s="95">
        <v>10522288</v>
      </c>
      <c r="AB66" s="86">
        <v>48371946</v>
      </c>
      <c r="AC66" s="80">
        <v>143049637</v>
      </c>
      <c r="AD66" s="95">
        <v>21193760</v>
      </c>
      <c r="AE66" s="95">
        <v>7411569</v>
      </c>
      <c r="AF66" s="95">
        <v>5373054</v>
      </c>
      <c r="AG66" s="95">
        <v>2006868</v>
      </c>
      <c r="AH66" s="75">
        <v>298380000</v>
      </c>
      <c r="AI66" s="95">
        <v>46607431</v>
      </c>
      <c r="AJ66" s="95">
        <v>5266268</v>
      </c>
      <c r="AK66" s="95">
        <v>63437350</v>
      </c>
      <c r="AL66" s="95">
        <v>4313009</v>
      </c>
      <c r="AM66" s="95">
        <v>613867</v>
      </c>
      <c r="AN66" s="95">
        <v>10238905</v>
      </c>
      <c r="AO66" s="95">
        <v>7483934</v>
      </c>
      <c r="AP66" s="95">
        <v>9080505</v>
      </c>
      <c r="AQ66" s="95">
        <v>1346810</v>
      </c>
      <c r="AR66" s="74">
        <v>127867750</v>
      </c>
      <c r="AS66" s="60">
        <v>2006</v>
      </c>
      <c r="AT66" s="46"/>
      <c r="AU66" s="46"/>
      <c r="AV66" s="46"/>
      <c r="AW66" s="46"/>
      <c r="AX66" s="46"/>
      <c r="AY66" s="46"/>
      <c r="AZ66" s="46"/>
      <c r="BA66" s="46"/>
      <c r="BB66" s="46"/>
      <c r="BC66" s="46"/>
      <c r="BD66" s="46"/>
      <c r="BE66" s="46"/>
      <c r="BF66" s="46"/>
      <c r="BG66" s="46"/>
      <c r="BH66" s="46"/>
      <c r="BI66" s="46"/>
      <c r="BJ66" s="46"/>
      <c r="BK66" s="46"/>
      <c r="BL66" s="46"/>
      <c r="BM66" s="46"/>
      <c r="BN66" s="46"/>
      <c r="BO66" s="46"/>
    </row>
    <row r="67" spans="1:67" s="63" customFormat="1" ht="15" customHeight="1" thickBot="1" thickTop="1">
      <c r="A67" s="46"/>
      <c r="B67" s="62"/>
      <c r="C67" s="60">
        <v>2007</v>
      </c>
      <c r="D67" s="83">
        <v>20827600</v>
      </c>
      <c r="E67" s="95">
        <v>8295487</v>
      </c>
      <c r="F67" s="95">
        <v>9702116</v>
      </c>
      <c r="G67" s="95">
        <v>10625700</v>
      </c>
      <c r="H67" s="95">
        <v>7545338</v>
      </c>
      <c r="I67" s="95">
        <v>3843932</v>
      </c>
      <c r="J67" s="95">
        <v>61322463</v>
      </c>
      <c r="K67" s="95">
        <v>10055780</v>
      </c>
      <c r="L67" s="95">
        <v>82266372</v>
      </c>
      <c r="M67" s="95">
        <v>11048473</v>
      </c>
      <c r="N67" s="95">
        <v>5461438</v>
      </c>
      <c r="O67" s="95">
        <v>4398942</v>
      </c>
      <c r="P67" s="95">
        <v>45226803</v>
      </c>
      <c r="Q67" s="95">
        <v>58438310</v>
      </c>
      <c r="R67" s="97">
        <v>32841425</v>
      </c>
      <c r="S67" s="95">
        <v>2200325</v>
      </c>
      <c r="T67" s="95">
        <v>3231294</v>
      </c>
      <c r="U67" s="95">
        <v>2043559</v>
      </c>
      <c r="V67" s="95">
        <v>3576907</v>
      </c>
      <c r="W67" s="95">
        <v>16381696</v>
      </c>
      <c r="X67" s="84">
        <v>4228300</v>
      </c>
      <c r="Y67" s="95">
        <v>4709153</v>
      </c>
      <c r="Z67" s="95">
        <v>38120560</v>
      </c>
      <c r="AA67" s="95">
        <v>10542964</v>
      </c>
      <c r="AB67" s="86">
        <v>48597652</v>
      </c>
      <c r="AC67" s="80">
        <v>142805114</v>
      </c>
      <c r="AD67" s="95">
        <v>20882982</v>
      </c>
      <c r="AE67" s="95">
        <v>7381579</v>
      </c>
      <c r="AF67" s="95">
        <v>5374622</v>
      </c>
      <c r="AG67" s="95">
        <v>2018122</v>
      </c>
      <c r="AH67" s="75">
        <v>301231000</v>
      </c>
      <c r="AI67" s="95">
        <v>46329000</v>
      </c>
      <c r="AJ67" s="95">
        <v>5288720</v>
      </c>
      <c r="AK67" s="95">
        <v>63826129</v>
      </c>
      <c r="AL67" s="95">
        <v>4312749</v>
      </c>
      <c r="AM67" s="95">
        <v>615084</v>
      </c>
      <c r="AN67" s="95">
        <v>10298828</v>
      </c>
      <c r="AO67" s="95">
        <v>7551117</v>
      </c>
      <c r="AP67" s="95">
        <v>9148092</v>
      </c>
      <c r="AQ67" s="95">
        <v>1340680</v>
      </c>
      <c r="AR67" s="74">
        <v>128000000</v>
      </c>
      <c r="AS67" s="60">
        <v>2007</v>
      </c>
      <c r="AT67" s="46"/>
      <c r="AU67" s="46"/>
      <c r="AV67" s="46"/>
      <c r="AW67" s="46"/>
      <c r="AX67" s="46"/>
      <c r="AY67" s="46"/>
      <c r="AZ67" s="46"/>
      <c r="BA67" s="46"/>
      <c r="BB67" s="46"/>
      <c r="BC67" s="46"/>
      <c r="BD67" s="46"/>
      <c r="BE67" s="46"/>
      <c r="BF67" s="46"/>
      <c r="BG67" s="46"/>
      <c r="BH67" s="46"/>
      <c r="BI67" s="46"/>
      <c r="BJ67" s="46"/>
      <c r="BK67" s="46"/>
      <c r="BL67" s="46"/>
      <c r="BM67" s="46"/>
      <c r="BN67" s="46"/>
      <c r="BO67" s="46"/>
    </row>
    <row r="68" spans="1:67" s="63" customFormat="1" ht="15" customHeight="1" thickBot="1" thickTop="1">
      <c r="A68" s="46"/>
      <c r="B68" s="62"/>
      <c r="C68" s="60">
        <v>2008</v>
      </c>
      <c r="D68" s="83">
        <v>21249200</v>
      </c>
      <c r="E68" s="95">
        <v>8321496</v>
      </c>
      <c r="F68" s="95">
        <v>9680841</v>
      </c>
      <c r="G68" s="95">
        <v>10709973</v>
      </c>
      <c r="H68" s="95">
        <v>7492561</v>
      </c>
      <c r="I68" s="95">
        <v>3843922</v>
      </c>
      <c r="J68" s="95">
        <v>61806995</v>
      </c>
      <c r="K68" s="95">
        <v>10038188</v>
      </c>
      <c r="L68" s="95">
        <v>82110097</v>
      </c>
      <c r="M68" s="95">
        <v>11077841</v>
      </c>
      <c r="N68" s="95">
        <v>5493621</v>
      </c>
      <c r="O68" s="95">
        <v>4489544</v>
      </c>
      <c r="P68" s="95">
        <v>45954106</v>
      </c>
      <c r="Q68" s="95">
        <v>58826731</v>
      </c>
      <c r="R68" s="97">
        <v>33187278</v>
      </c>
      <c r="S68" s="95">
        <v>2177322</v>
      </c>
      <c r="T68" s="95">
        <v>3198231</v>
      </c>
      <c r="U68" s="95">
        <v>2046898</v>
      </c>
      <c r="V68" s="95">
        <v>3570108</v>
      </c>
      <c r="W68" s="95">
        <v>16445593</v>
      </c>
      <c r="X68" s="84">
        <v>4268900</v>
      </c>
      <c r="Y68" s="95">
        <v>4768212</v>
      </c>
      <c r="Z68" s="95">
        <v>38125759</v>
      </c>
      <c r="AA68" s="95">
        <v>10558177</v>
      </c>
      <c r="AB68" s="86">
        <v>48948698</v>
      </c>
      <c r="AC68" s="80">
        <v>142742366</v>
      </c>
      <c r="AD68" s="95">
        <v>20537875</v>
      </c>
      <c r="AE68" s="95">
        <v>7350222</v>
      </c>
      <c r="AF68" s="95">
        <v>5379233</v>
      </c>
      <c r="AG68" s="95">
        <v>2021316</v>
      </c>
      <c r="AH68" s="75">
        <v>304094000</v>
      </c>
      <c r="AI68" s="95">
        <v>46077834</v>
      </c>
      <c r="AJ68" s="95">
        <v>5313399</v>
      </c>
      <c r="AK68" s="95">
        <v>64178710</v>
      </c>
      <c r="AL68" s="95">
        <v>4310882</v>
      </c>
      <c r="AM68" s="95">
        <v>616350</v>
      </c>
      <c r="AN68" s="95">
        <v>10384603</v>
      </c>
      <c r="AO68" s="95">
        <v>7647675</v>
      </c>
      <c r="AP68" s="95">
        <v>9219637</v>
      </c>
      <c r="AQ68" s="95">
        <v>1337090</v>
      </c>
      <c r="AR68" s="74">
        <v>128071250</v>
      </c>
      <c r="AS68" s="60">
        <v>2008</v>
      </c>
      <c r="AT68" s="46"/>
      <c r="AU68" s="46"/>
      <c r="AV68" s="46"/>
      <c r="AW68" s="46"/>
      <c r="AX68" s="46"/>
      <c r="AY68" s="46"/>
      <c r="AZ68" s="46"/>
      <c r="BA68" s="46"/>
      <c r="BB68" s="46"/>
      <c r="BC68" s="46"/>
      <c r="BD68" s="46"/>
      <c r="BE68" s="46"/>
      <c r="BF68" s="46"/>
      <c r="BG68" s="46"/>
      <c r="BH68" s="46"/>
      <c r="BI68" s="46"/>
      <c r="BJ68" s="46"/>
      <c r="BK68" s="46"/>
      <c r="BL68" s="46"/>
      <c r="BM68" s="46"/>
      <c r="BN68" s="46"/>
      <c r="BO68" s="46"/>
    </row>
    <row r="69" spans="1:67" s="63" customFormat="1" ht="15" customHeight="1" thickBot="1" thickTop="1">
      <c r="A69" s="46"/>
      <c r="B69" s="62"/>
      <c r="C69" s="67">
        <v>2009</v>
      </c>
      <c r="D69" s="83">
        <v>21691700</v>
      </c>
      <c r="E69" s="95">
        <v>8343323</v>
      </c>
      <c r="F69" s="95">
        <v>9576045</v>
      </c>
      <c r="G69" s="95">
        <v>10796493</v>
      </c>
      <c r="H69" s="95">
        <v>7444443</v>
      </c>
      <c r="I69" s="95">
        <v>3844022</v>
      </c>
      <c r="J69" s="95">
        <v>62276270</v>
      </c>
      <c r="K69" s="95">
        <v>10022650</v>
      </c>
      <c r="L69" s="95">
        <v>81902307</v>
      </c>
      <c r="M69" s="95">
        <v>11107017</v>
      </c>
      <c r="N69" s="95">
        <v>5523095</v>
      </c>
      <c r="O69" s="95">
        <v>4535375</v>
      </c>
      <c r="P69" s="95">
        <v>46362946</v>
      </c>
      <c r="Q69" s="95">
        <v>59095365</v>
      </c>
      <c r="R69" s="97">
        <v>33564747.5</v>
      </c>
      <c r="S69" s="95">
        <v>2141669</v>
      </c>
      <c r="T69" s="95">
        <v>3162916</v>
      </c>
      <c r="U69" s="95">
        <v>2050671</v>
      </c>
      <c r="V69" s="95">
        <v>3565604</v>
      </c>
      <c r="W69" s="95">
        <v>16530388</v>
      </c>
      <c r="X69" s="84">
        <v>4315800</v>
      </c>
      <c r="Y69" s="95">
        <v>4828726</v>
      </c>
      <c r="Z69" s="95">
        <v>38151603</v>
      </c>
      <c r="AA69" s="95">
        <v>10568247</v>
      </c>
      <c r="AB69" s="86">
        <v>49182038</v>
      </c>
      <c r="AC69" s="80">
        <v>142785349</v>
      </c>
      <c r="AD69" s="95">
        <v>20367487</v>
      </c>
      <c r="AE69" s="95">
        <v>7320807</v>
      </c>
      <c r="AF69" s="95">
        <v>5386406</v>
      </c>
      <c r="AG69" s="95">
        <v>2039669</v>
      </c>
      <c r="AH69" s="75">
        <v>306772000</v>
      </c>
      <c r="AI69" s="95">
        <v>45872976</v>
      </c>
      <c r="AJ69" s="95">
        <v>5338871</v>
      </c>
      <c r="AK69" s="95">
        <v>64504541</v>
      </c>
      <c r="AL69" s="95">
        <v>4306322</v>
      </c>
      <c r="AM69" s="95">
        <v>618079</v>
      </c>
      <c r="AN69" s="95">
        <v>10443936</v>
      </c>
      <c r="AO69" s="95">
        <v>7743831</v>
      </c>
      <c r="AP69" s="95">
        <v>9298515</v>
      </c>
      <c r="AQ69" s="95">
        <v>1334515</v>
      </c>
      <c r="AR69" s="74">
        <v>128045000</v>
      </c>
      <c r="AS69" s="60">
        <v>2009</v>
      </c>
      <c r="AT69" s="46"/>
      <c r="AU69" s="46"/>
      <c r="AV69" s="46"/>
      <c r="AW69" s="46"/>
      <c r="AX69" s="46"/>
      <c r="AY69" s="46"/>
      <c r="AZ69" s="46"/>
      <c r="BA69" s="46"/>
      <c r="BB69" s="46"/>
      <c r="BC69" s="46"/>
      <c r="BD69" s="46"/>
      <c r="BE69" s="46"/>
      <c r="BF69" s="46"/>
      <c r="BG69" s="46"/>
      <c r="BH69" s="46"/>
      <c r="BI69" s="46"/>
      <c r="BJ69" s="46"/>
      <c r="BK69" s="46"/>
      <c r="BL69" s="46"/>
      <c r="BM69" s="46"/>
      <c r="BN69" s="46"/>
      <c r="BO69" s="46"/>
    </row>
    <row r="70" spans="1:67" s="63" customFormat="1" ht="15" customHeight="1" thickBot="1" thickTop="1">
      <c r="A70" s="46"/>
      <c r="B70" s="62"/>
      <c r="C70" s="60">
        <v>2010</v>
      </c>
      <c r="D70" s="83">
        <v>22031800</v>
      </c>
      <c r="E70" s="95">
        <v>8363404</v>
      </c>
      <c r="F70" s="95">
        <v>9480686</v>
      </c>
      <c r="G70" s="95">
        <v>10895586</v>
      </c>
      <c r="H70" s="95">
        <v>7395599</v>
      </c>
      <c r="I70" s="95">
        <v>3843479</v>
      </c>
      <c r="J70" s="95">
        <v>62766365</v>
      </c>
      <c r="K70" s="95">
        <v>10000023</v>
      </c>
      <c r="L70" s="95">
        <v>81776930</v>
      </c>
      <c r="M70" s="95">
        <v>11121341</v>
      </c>
      <c r="N70" s="95">
        <v>5547683</v>
      </c>
      <c r="O70" s="95">
        <v>4560155</v>
      </c>
      <c r="P70" s="95">
        <v>46576897</v>
      </c>
      <c r="Q70" s="95">
        <v>59277417</v>
      </c>
      <c r="R70" s="97">
        <v>33944380</v>
      </c>
      <c r="S70" s="95">
        <v>2097555</v>
      </c>
      <c r="T70" s="95">
        <v>3097282</v>
      </c>
      <c r="U70" s="95">
        <v>2055003</v>
      </c>
      <c r="V70" s="95">
        <v>3562063</v>
      </c>
      <c r="W70" s="95">
        <v>16615394</v>
      </c>
      <c r="X70" s="84">
        <v>4367800</v>
      </c>
      <c r="Y70" s="95">
        <v>4889252</v>
      </c>
      <c r="Z70" s="95">
        <v>38042794</v>
      </c>
      <c r="AA70" s="95">
        <v>10573100</v>
      </c>
      <c r="AB70" s="86">
        <v>49410366</v>
      </c>
      <c r="AC70" s="80">
        <v>142849468</v>
      </c>
      <c r="AD70" s="95">
        <v>20246871</v>
      </c>
      <c r="AE70" s="95">
        <v>7291436</v>
      </c>
      <c r="AF70" s="95">
        <v>5391428</v>
      </c>
      <c r="AG70" s="95">
        <v>2048583</v>
      </c>
      <c r="AH70" s="75">
        <v>308746000</v>
      </c>
      <c r="AI70" s="95">
        <v>45690386</v>
      </c>
      <c r="AJ70" s="95">
        <v>5363352</v>
      </c>
      <c r="AK70" s="95">
        <v>64818789</v>
      </c>
      <c r="AL70" s="95">
        <v>4296352</v>
      </c>
      <c r="AM70" s="95">
        <v>619426</v>
      </c>
      <c r="AN70" s="95">
        <v>10474410</v>
      </c>
      <c r="AO70" s="95">
        <v>7824909</v>
      </c>
      <c r="AP70" s="95">
        <v>9378126</v>
      </c>
      <c r="AQ70" s="95">
        <v>1331475</v>
      </c>
      <c r="AR70" s="74">
        <v>128057352</v>
      </c>
      <c r="AS70" s="60">
        <v>2010</v>
      </c>
      <c r="AT70" s="46"/>
      <c r="AU70" s="46"/>
      <c r="AV70" s="46"/>
      <c r="AW70" s="46"/>
      <c r="AX70" s="46"/>
      <c r="AY70" s="46"/>
      <c r="AZ70" s="46"/>
      <c r="BA70" s="46"/>
      <c r="BB70" s="46"/>
      <c r="BC70" s="46"/>
      <c r="BD70" s="46"/>
      <c r="BE70" s="46"/>
      <c r="BF70" s="46"/>
      <c r="BG70" s="46"/>
      <c r="BH70" s="46"/>
      <c r="BI70" s="46"/>
      <c r="BJ70" s="46"/>
      <c r="BK70" s="46"/>
      <c r="BL70" s="46"/>
      <c r="BM70" s="46"/>
      <c r="BN70" s="46"/>
      <c r="BO70" s="46"/>
    </row>
    <row r="71" spans="1:67" s="63" customFormat="1" ht="17.25" customHeight="1" thickBot="1" thickTop="1">
      <c r="A71" s="46"/>
      <c r="B71" s="62"/>
      <c r="C71" s="67">
        <v>2011</v>
      </c>
      <c r="D71" s="83">
        <v>22340000</v>
      </c>
      <c r="E71" s="95">
        <v>8391643</v>
      </c>
      <c r="F71" s="95">
        <v>9473172</v>
      </c>
      <c r="G71" s="95">
        <v>11038264</v>
      </c>
      <c r="H71" s="95">
        <v>7348328</v>
      </c>
      <c r="I71" s="95">
        <v>3841224</v>
      </c>
      <c r="J71" s="95">
        <v>63258810</v>
      </c>
      <c r="K71" s="95">
        <v>9971727</v>
      </c>
      <c r="L71" s="95">
        <v>80274983</v>
      </c>
      <c r="M71" s="95">
        <v>11104899</v>
      </c>
      <c r="N71" s="95">
        <v>5570572</v>
      </c>
      <c r="O71" s="95">
        <v>4580084</v>
      </c>
      <c r="P71" s="95">
        <v>46742697</v>
      </c>
      <c r="Q71" s="95">
        <v>59379449</v>
      </c>
      <c r="R71" s="97">
        <v>34294840.5</v>
      </c>
      <c r="S71" s="95">
        <v>2059709</v>
      </c>
      <c r="T71" s="95">
        <v>3028115</v>
      </c>
      <c r="U71" s="95">
        <v>2058539</v>
      </c>
      <c r="V71" s="95">
        <v>3559986</v>
      </c>
      <c r="W71" s="95">
        <v>16693074</v>
      </c>
      <c r="X71" s="84">
        <v>4405200</v>
      </c>
      <c r="Y71" s="95">
        <v>4953088</v>
      </c>
      <c r="Z71" s="95">
        <v>38063255</v>
      </c>
      <c r="AA71" s="95">
        <v>10557560</v>
      </c>
      <c r="AB71" s="86">
        <v>49779440</v>
      </c>
      <c r="AC71" s="80">
        <v>142960908</v>
      </c>
      <c r="AD71" s="95">
        <v>20147528</v>
      </c>
      <c r="AE71" s="95">
        <v>7234099</v>
      </c>
      <c r="AF71" s="95">
        <v>5398384</v>
      </c>
      <c r="AG71" s="95">
        <v>2052843</v>
      </c>
      <c r="AH71" s="75">
        <v>311592000</v>
      </c>
      <c r="AI71" s="95">
        <v>45525731</v>
      </c>
      <c r="AJ71" s="95">
        <v>5388272</v>
      </c>
      <c r="AK71" s="95">
        <v>65127852</v>
      </c>
      <c r="AL71" s="95">
        <v>4282921</v>
      </c>
      <c r="AM71" s="95">
        <v>620079</v>
      </c>
      <c r="AN71" s="95">
        <v>10496088</v>
      </c>
      <c r="AO71" s="95">
        <v>7912398</v>
      </c>
      <c r="AP71" s="95">
        <v>9449213</v>
      </c>
      <c r="AQ71" s="95">
        <v>1327439</v>
      </c>
      <c r="AR71" s="74">
        <v>127358517.5</v>
      </c>
      <c r="AS71" s="60">
        <v>2011</v>
      </c>
      <c r="AT71" s="46"/>
      <c r="AU71" s="46"/>
      <c r="AV71" s="46"/>
      <c r="AW71" s="46"/>
      <c r="AX71" s="46"/>
      <c r="AY71" s="46"/>
      <c r="AZ71" s="46"/>
      <c r="BA71" s="46"/>
      <c r="BB71" s="46"/>
      <c r="BC71" s="46"/>
      <c r="BD71" s="46"/>
      <c r="BE71" s="46"/>
      <c r="BF71" s="46"/>
      <c r="BG71" s="46"/>
      <c r="BH71" s="46"/>
      <c r="BI71" s="46"/>
      <c r="BJ71" s="46"/>
      <c r="BK71" s="46"/>
      <c r="BL71" s="46"/>
      <c r="BM71" s="46"/>
      <c r="BN71" s="46"/>
      <c r="BO71" s="46"/>
    </row>
    <row r="72" spans="1:67" s="63" customFormat="1" ht="17.25" customHeight="1" thickBot="1" thickTop="1">
      <c r="A72" s="46"/>
      <c r="B72" s="62"/>
      <c r="C72" s="60">
        <v>2012</v>
      </c>
      <c r="D72" s="83">
        <v>22742500</v>
      </c>
      <c r="E72" s="95">
        <v>8429991</v>
      </c>
      <c r="F72" s="95">
        <v>9464495</v>
      </c>
      <c r="G72" s="95">
        <v>11106932</v>
      </c>
      <c r="H72" s="95">
        <v>7305888</v>
      </c>
      <c r="I72" s="95">
        <v>3837455</v>
      </c>
      <c r="J72" s="95">
        <v>63700215</v>
      </c>
      <c r="K72" s="95">
        <v>9920362</v>
      </c>
      <c r="L72" s="95">
        <v>80425823</v>
      </c>
      <c r="M72" s="95">
        <v>11045011</v>
      </c>
      <c r="N72" s="95">
        <v>5591572</v>
      </c>
      <c r="O72" s="95">
        <v>4599533</v>
      </c>
      <c r="P72" s="95">
        <v>46773055</v>
      </c>
      <c r="Q72" s="95">
        <v>59539717</v>
      </c>
      <c r="R72" s="97">
        <v>34647003</v>
      </c>
      <c r="S72" s="95">
        <v>2034319</v>
      </c>
      <c r="T72" s="95">
        <v>2987773</v>
      </c>
      <c r="U72" s="95">
        <v>2061044</v>
      </c>
      <c r="V72" s="95">
        <v>3559519</v>
      </c>
      <c r="W72" s="95">
        <v>16754962</v>
      </c>
      <c r="X72" s="84">
        <v>4433000</v>
      </c>
      <c r="Y72" s="95">
        <v>5018573</v>
      </c>
      <c r="Z72" s="95">
        <v>38063164</v>
      </c>
      <c r="AA72" s="95">
        <v>10514844</v>
      </c>
      <c r="AB72" s="86">
        <v>50004441</v>
      </c>
      <c r="AC72" s="80">
        <v>143201721</v>
      </c>
      <c r="AD72" s="95">
        <v>20058035</v>
      </c>
      <c r="AE72" s="95">
        <v>7199077</v>
      </c>
      <c r="AF72" s="95">
        <v>5407579</v>
      </c>
      <c r="AG72" s="95">
        <v>2057159</v>
      </c>
      <c r="AH72" s="75">
        <v>313914000</v>
      </c>
      <c r="AI72" s="95">
        <v>45412987</v>
      </c>
      <c r="AJ72" s="95">
        <v>5413971</v>
      </c>
      <c r="AK72" s="95">
        <v>65438667</v>
      </c>
      <c r="AL72" s="95">
        <v>4269062</v>
      </c>
      <c r="AM72" s="95">
        <v>620601</v>
      </c>
      <c r="AN72" s="95">
        <v>10510785</v>
      </c>
      <c r="AO72" s="95">
        <v>7996861</v>
      </c>
      <c r="AP72" s="95">
        <v>9519374</v>
      </c>
      <c r="AQ72" s="95">
        <v>1322696</v>
      </c>
      <c r="AR72" s="74">
        <v>126659683</v>
      </c>
      <c r="AS72" s="60">
        <v>2012</v>
      </c>
      <c r="AT72" s="46"/>
      <c r="AU72" s="46"/>
      <c r="AV72" s="46"/>
      <c r="AW72" s="46"/>
      <c r="AX72" s="46"/>
      <c r="AY72" s="46"/>
      <c r="AZ72" s="46"/>
      <c r="BA72" s="46"/>
      <c r="BB72" s="46"/>
      <c r="BC72" s="46"/>
      <c r="BD72" s="46"/>
      <c r="BE72" s="46"/>
      <c r="BF72" s="46"/>
      <c r="BG72" s="46"/>
      <c r="BH72" s="46"/>
      <c r="BI72" s="46"/>
      <c r="BJ72" s="46"/>
      <c r="BK72" s="46"/>
      <c r="BL72" s="46"/>
      <c r="BM72" s="46"/>
      <c r="BN72" s="46"/>
      <c r="BO72" s="46"/>
    </row>
    <row r="73" spans="1:67" s="63" customFormat="1" ht="18" customHeight="1" thickBot="1" thickTop="1">
      <c r="A73" s="46"/>
      <c r="B73" s="62"/>
      <c r="C73" s="67">
        <v>2013</v>
      </c>
      <c r="D73" s="83">
        <v>23145900</v>
      </c>
      <c r="E73" s="95">
        <v>8479823</v>
      </c>
      <c r="F73" s="95">
        <v>9465997</v>
      </c>
      <c r="G73" s="95">
        <v>11159407</v>
      </c>
      <c r="H73" s="95">
        <v>7265115</v>
      </c>
      <c r="I73" s="95">
        <v>3833278</v>
      </c>
      <c r="J73" s="95">
        <v>64128273</v>
      </c>
      <c r="K73" s="95">
        <v>9893082</v>
      </c>
      <c r="L73" s="95">
        <v>80645605</v>
      </c>
      <c r="M73" s="95">
        <v>10965211</v>
      </c>
      <c r="N73" s="95">
        <v>5614932</v>
      </c>
      <c r="O73" s="95">
        <v>4623816</v>
      </c>
      <c r="P73" s="95">
        <v>46620045</v>
      </c>
      <c r="Q73" s="95">
        <v>60233948</v>
      </c>
      <c r="R73" s="97">
        <v>35023937</v>
      </c>
      <c r="S73" s="95">
        <v>2012647</v>
      </c>
      <c r="T73" s="95">
        <v>2957689</v>
      </c>
      <c r="U73" s="95">
        <v>2064032</v>
      </c>
      <c r="V73" s="95">
        <v>3559497</v>
      </c>
      <c r="W73" s="95">
        <v>16804432</v>
      </c>
      <c r="X73" s="84">
        <v>4470800</v>
      </c>
      <c r="Y73" s="95">
        <v>5079623</v>
      </c>
      <c r="Z73" s="95">
        <v>38040196</v>
      </c>
      <c r="AA73" s="95">
        <v>10457295</v>
      </c>
      <c r="AB73" s="89">
        <v>50214220.5</v>
      </c>
      <c r="AC73" s="80">
        <v>143506995</v>
      </c>
      <c r="AD73" s="95">
        <v>19983693</v>
      </c>
      <c r="AE73" s="95">
        <v>7164132</v>
      </c>
      <c r="AF73" s="95">
        <v>5413393</v>
      </c>
      <c r="AG73" s="95">
        <v>2059953</v>
      </c>
      <c r="AH73" s="75">
        <v>316129000</v>
      </c>
      <c r="AI73" s="95">
        <v>45309293</v>
      </c>
      <c r="AJ73" s="95">
        <v>5438972</v>
      </c>
      <c r="AK73" s="95">
        <v>65771309</v>
      </c>
      <c r="AL73" s="95">
        <v>4254475</v>
      </c>
      <c r="AM73" s="95">
        <v>621207</v>
      </c>
      <c r="AN73" s="95">
        <v>10514272</v>
      </c>
      <c r="AO73" s="95">
        <v>8089346</v>
      </c>
      <c r="AP73" s="95">
        <v>9600379</v>
      </c>
      <c r="AQ73" s="95">
        <v>1317997</v>
      </c>
      <c r="AR73" s="74">
        <v>127150000</v>
      </c>
      <c r="AS73" s="60">
        <v>2013</v>
      </c>
      <c r="AT73" s="46"/>
      <c r="AU73" s="46"/>
      <c r="AV73" s="46"/>
      <c r="AW73" s="46"/>
      <c r="AX73" s="46"/>
      <c r="AY73" s="46"/>
      <c r="AZ73" s="46"/>
      <c r="BA73" s="46"/>
      <c r="BB73" s="46"/>
      <c r="BC73" s="46"/>
      <c r="BD73" s="46"/>
      <c r="BE73" s="46"/>
      <c r="BF73" s="46"/>
      <c r="BG73" s="46"/>
      <c r="BH73" s="46"/>
      <c r="BI73" s="46"/>
      <c r="BJ73" s="46"/>
      <c r="BK73" s="46"/>
      <c r="BL73" s="46"/>
      <c r="BM73" s="46"/>
      <c r="BN73" s="46"/>
      <c r="BO73" s="46"/>
    </row>
    <row r="74" spans="1:67" s="63" customFormat="1" ht="18" customHeight="1" thickBot="1" thickTop="1">
      <c r="A74" s="46"/>
      <c r="B74" s="62"/>
      <c r="C74" s="67">
        <v>2014</v>
      </c>
      <c r="D74" s="83">
        <v>23504100</v>
      </c>
      <c r="E74" s="95">
        <v>8546356</v>
      </c>
      <c r="F74" s="95">
        <v>9474511</v>
      </c>
      <c r="G74" s="95">
        <v>11209057</v>
      </c>
      <c r="H74" s="95">
        <v>7223938</v>
      </c>
      <c r="I74" s="87">
        <v>3828123</v>
      </c>
      <c r="J74" s="95">
        <v>64602298</v>
      </c>
      <c r="K74" s="95">
        <v>9866468</v>
      </c>
      <c r="L74" s="95">
        <v>80982500</v>
      </c>
      <c r="M74" s="95">
        <v>10892413</v>
      </c>
      <c r="N74" s="95">
        <v>5643475</v>
      </c>
      <c r="O74" s="95">
        <v>4657740</v>
      </c>
      <c r="P74" s="95">
        <v>46480882</v>
      </c>
      <c r="Q74" s="95">
        <v>60789140</v>
      </c>
      <c r="R74" s="97">
        <v>35385456.5</v>
      </c>
      <c r="S74" s="95">
        <v>1993782</v>
      </c>
      <c r="T74" s="95">
        <v>2932367</v>
      </c>
      <c r="U74" s="95">
        <v>2067471</v>
      </c>
      <c r="V74" s="95">
        <v>3556397</v>
      </c>
      <c r="W74" s="95">
        <v>16865008</v>
      </c>
      <c r="X74" s="85">
        <v>4509700</v>
      </c>
      <c r="Y74" s="95">
        <v>5137232</v>
      </c>
      <c r="Z74" s="95">
        <v>38011735</v>
      </c>
      <c r="AA74" s="95">
        <v>10401062</v>
      </c>
      <c r="AB74" s="89">
        <v>50424000</v>
      </c>
      <c r="AC74" s="80">
        <v>146090613</v>
      </c>
      <c r="AD74" s="95">
        <v>19908979</v>
      </c>
      <c r="AE74" s="95">
        <v>7130576</v>
      </c>
      <c r="AF74" s="95">
        <v>5418649</v>
      </c>
      <c r="AG74" s="95">
        <v>2061980</v>
      </c>
      <c r="AH74" s="75">
        <v>318857000</v>
      </c>
      <c r="AI74" s="92">
        <v>43001000</v>
      </c>
      <c r="AJ74" s="95">
        <v>5461512</v>
      </c>
      <c r="AK74" s="95">
        <v>66312067</v>
      </c>
      <c r="AL74" s="95">
        <v>4236063</v>
      </c>
      <c r="AM74" s="95">
        <v>621810</v>
      </c>
      <c r="AN74" s="95">
        <v>10525347</v>
      </c>
      <c r="AO74" s="95">
        <v>8188649</v>
      </c>
      <c r="AP74" s="95">
        <v>9696110</v>
      </c>
      <c r="AQ74" s="95">
        <v>1314545</v>
      </c>
      <c r="AR74" s="77">
        <v>127083000</v>
      </c>
      <c r="AS74" s="60">
        <v>2014</v>
      </c>
      <c r="AT74" s="46"/>
      <c r="AU74" s="46"/>
      <c r="AV74" s="46"/>
      <c r="AW74" s="46"/>
      <c r="AX74" s="46"/>
      <c r="AY74" s="46"/>
      <c r="AZ74" s="46"/>
      <c r="BA74" s="46"/>
      <c r="BB74" s="46"/>
      <c r="BC74" s="46"/>
      <c r="BD74" s="46"/>
      <c r="BE74" s="46"/>
      <c r="BF74" s="46"/>
      <c r="BG74" s="46"/>
      <c r="BH74" s="46"/>
      <c r="BI74" s="46"/>
      <c r="BJ74" s="46"/>
      <c r="BK74" s="46"/>
      <c r="BL74" s="46"/>
      <c r="BM74" s="46"/>
      <c r="BN74" s="46"/>
      <c r="BO74" s="46"/>
    </row>
    <row r="75" spans="1:67" s="63" customFormat="1" ht="18" customHeight="1" thickBot="1" thickTop="1">
      <c r="A75" s="46"/>
      <c r="B75" s="62"/>
      <c r="C75" s="67">
        <v>2015</v>
      </c>
      <c r="D75" s="83">
        <v>23850800</v>
      </c>
      <c r="E75" s="95">
        <v>8642699</v>
      </c>
      <c r="F75" s="95">
        <v>9489616</v>
      </c>
      <c r="G75" s="95">
        <v>11274196</v>
      </c>
      <c r="H75" s="95">
        <v>7177991</v>
      </c>
      <c r="I75" s="98">
        <v>3700000</v>
      </c>
      <c r="J75" s="95">
        <v>65116219</v>
      </c>
      <c r="K75" s="95">
        <v>9843028</v>
      </c>
      <c r="L75" s="95">
        <v>81686611</v>
      </c>
      <c r="M75" s="95">
        <v>10820883</v>
      </c>
      <c r="N75" s="95">
        <v>5683483</v>
      </c>
      <c r="O75" s="95">
        <v>4701957</v>
      </c>
      <c r="P75" s="95">
        <v>46444832</v>
      </c>
      <c r="Q75" s="95">
        <v>60730582</v>
      </c>
      <c r="R75" s="97">
        <v>35690970.5</v>
      </c>
      <c r="S75" s="95">
        <v>1977527</v>
      </c>
      <c r="T75" s="95">
        <v>2904910</v>
      </c>
      <c r="U75" s="95">
        <v>2070225</v>
      </c>
      <c r="V75" s="95">
        <v>3554108</v>
      </c>
      <c r="W75" s="95">
        <v>16939923</v>
      </c>
      <c r="X75" s="85">
        <v>4596700</v>
      </c>
      <c r="Y75" s="95">
        <v>5188607</v>
      </c>
      <c r="Z75" s="95">
        <v>37986412</v>
      </c>
      <c r="AA75" s="95">
        <v>10358076</v>
      </c>
      <c r="AB75" s="91">
        <v>50800000</v>
      </c>
      <c r="AC75" s="80">
        <v>146405999</v>
      </c>
      <c r="AD75" s="95">
        <v>19815616</v>
      </c>
      <c r="AE75" s="95">
        <v>7095383</v>
      </c>
      <c r="AF75" s="95">
        <v>5423801</v>
      </c>
      <c r="AG75" s="95">
        <v>2063531</v>
      </c>
      <c r="AH75" s="75">
        <v>320878310</v>
      </c>
      <c r="AI75" s="95">
        <v>42675270</v>
      </c>
      <c r="AJ75" s="95">
        <v>5479531</v>
      </c>
      <c r="AK75" s="95">
        <v>66548272</v>
      </c>
      <c r="AL75" s="95">
        <v>4207993</v>
      </c>
      <c r="AM75" s="95">
        <v>622159</v>
      </c>
      <c r="AN75" s="95">
        <v>10546059</v>
      </c>
      <c r="AO75" s="95">
        <v>8282396</v>
      </c>
      <c r="AP75" s="95">
        <v>9799186</v>
      </c>
      <c r="AQ75" s="95">
        <v>1315407</v>
      </c>
      <c r="AR75" s="98">
        <v>126900000</v>
      </c>
      <c r="AS75" s="60">
        <v>2015</v>
      </c>
      <c r="AT75" s="46"/>
      <c r="AU75" s="46"/>
      <c r="AV75" s="46"/>
      <c r="AW75" s="46"/>
      <c r="AX75" s="46"/>
      <c r="AY75" s="46"/>
      <c r="AZ75" s="46"/>
      <c r="BA75" s="46"/>
      <c r="BB75" s="46"/>
      <c r="BC75" s="46"/>
      <c r="BD75" s="46"/>
      <c r="BE75" s="46"/>
      <c r="BF75" s="46"/>
      <c r="BG75" s="46"/>
      <c r="BH75" s="46"/>
      <c r="BI75" s="46"/>
      <c r="BJ75" s="46"/>
      <c r="BK75" s="46"/>
      <c r="BL75" s="46"/>
      <c r="BM75" s="46"/>
      <c r="BN75" s="46"/>
      <c r="BO75" s="46"/>
    </row>
    <row r="76" spans="1:67" s="63" customFormat="1" ht="18" customHeight="1" thickBot="1" thickTop="1">
      <c r="A76" s="46"/>
      <c r="B76" s="96"/>
      <c r="C76" s="67">
        <v>2016</v>
      </c>
      <c r="D76" s="83">
        <v>24210800</v>
      </c>
      <c r="E76" s="95">
        <v>8736668</v>
      </c>
      <c r="F76" s="95">
        <v>9501534</v>
      </c>
      <c r="G76" s="95">
        <v>11331422</v>
      </c>
      <c r="H76" s="95">
        <v>7127822</v>
      </c>
      <c r="I76" s="95">
        <v>3512855</v>
      </c>
      <c r="J76" s="95">
        <v>65611593</v>
      </c>
      <c r="K76" s="95">
        <v>9814023</v>
      </c>
      <c r="L76" s="95">
        <v>82348669</v>
      </c>
      <c r="M76" s="95">
        <v>10775971</v>
      </c>
      <c r="N76" s="95">
        <v>5728010</v>
      </c>
      <c r="O76" s="95">
        <v>4755335</v>
      </c>
      <c r="P76" s="95">
        <v>46484062</v>
      </c>
      <c r="Q76" s="95">
        <v>60627498</v>
      </c>
      <c r="R76" s="97">
        <v>36040649</v>
      </c>
      <c r="S76" s="95">
        <v>1959537</v>
      </c>
      <c r="T76" s="95">
        <v>2868231</v>
      </c>
      <c r="U76" s="95">
        <v>2072490</v>
      </c>
      <c r="V76" s="98">
        <v>3600000</v>
      </c>
      <c r="W76" s="95">
        <v>17030314</v>
      </c>
      <c r="X76" s="98">
        <v>4700000</v>
      </c>
      <c r="Y76" s="95">
        <v>5234519</v>
      </c>
      <c r="Z76" s="95">
        <v>37970087</v>
      </c>
      <c r="AA76" s="95">
        <v>10325452</v>
      </c>
      <c r="AB76" s="98">
        <v>50800000</v>
      </c>
      <c r="AC76" s="80">
        <v>146674541</v>
      </c>
      <c r="AD76" s="95">
        <v>19702468</v>
      </c>
      <c r="AE76" s="95">
        <v>7058322</v>
      </c>
      <c r="AF76" s="95">
        <v>5430798</v>
      </c>
      <c r="AG76" s="95">
        <v>2065042</v>
      </c>
      <c r="AH76" s="75">
        <v>323015995</v>
      </c>
      <c r="AI76" s="95">
        <v>42502892</v>
      </c>
      <c r="AJ76" s="95">
        <v>5495303</v>
      </c>
      <c r="AK76" s="95">
        <v>66721256</v>
      </c>
      <c r="AL76" s="95">
        <v>4172441</v>
      </c>
      <c r="AM76" s="95">
        <v>622303</v>
      </c>
      <c r="AN76" s="95">
        <v>10566332</v>
      </c>
      <c r="AO76" s="95">
        <v>8373338</v>
      </c>
      <c r="AP76" s="95">
        <v>9923085</v>
      </c>
      <c r="AQ76" s="95">
        <v>1315790</v>
      </c>
      <c r="AR76" s="98">
        <v>125300000</v>
      </c>
      <c r="AS76" s="60">
        <v>2016</v>
      </c>
      <c r="AT76" s="46"/>
      <c r="AU76" s="46"/>
      <c r="AV76" s="46"/>
      <c r="AW76" s="46"/>
      <c r="AX76" s="46"/>
      <c r="AY76" s="46"/>
      <c r="AZ76" s="46"/>
      <c r="BA76" s="46"/>
      <c r="BB76" s="46"/>
      <c r="BC76" s="46"/>
      <c r="BD76" s="46"/>
      <c r="BE76" s="46"/>
      <c r="BF76" s="46"/>
      <c r="BG76" s="46"/>
      <c r="BH76" s="46"/>
      <c r="BI76" s="46"/>
      <c r="BJ76" s="46"/>
      <c r="BK76" s="46"/>
      <c r="BL76" s="46"/>
      <c r="BM76" s="46"/>
      <c r="BN76" s="46"/>
      <c r="BO76" s="46"/>
    </row>
    <row r="77" spans="1:67" s="63" customFormat="1" ht="18" customHeight="1" thickBot="1" thickTop="1">
      <c r="A77" s="46"/>
      <c r="B77" s="96"/>
      <c r="C77" s="67">
        <v>2017</v>
      </c>
      <c r="D77" s="83">
        <v>24598900</v>
      </c>
      <c r="E77" s="95">
        <v>8797566</v>
      </c>
      <c r="F77" s="95">
        <v>9498264</v>
      </c>
      <c r="G77" s="95">
        <v>11375158</v>
      </c>
      <c r="H77" s="95">
        <v>7075947</v>
      </c>
      <c r="I77" s="95">
        <v>3506139</v>
      </c>
      <c r="J77" s="95">
        <v>66058859</v>
      </c>
      <c r="K77" s="95">
        <v>9787966</v>
      </c>
      <c r="L77" s="95">
        <v>82657002</v>
      </c>
      <c r="M77" s="95">
        <v>10754679</v>
      </c>
      <c r="N77" s="95">
        <v>5764980</v>
      </c>
      <c r="O77" s="95">
        <v>4807388</v>
      </c>
      <c r="P77" s="95">
        <v>46593236</v>
      </c>
      <c r="Q77" s="95">
        <v>60536709</v>
      </c>
      <c r="R77" s="97">
        <v>36486560</v>
      </c>
      <c r="S77" s="95">
        <v>1942248</v>
      </c>
      <c r="T77" s="95">
        <v>2828403</v>
      </c>
      <c r="U77" s="95">
        <v>2074502</v>
      </c>
      <c r="V77" s="95">
        <v>3549196</v>
      </c>
      <c r="W77" s="95">
        <v>17131296</v>
      </c>
      <c r="X77" s="98">
        <v>4800000</v>
      </c>
      <c r="Y77" s="95">
        <v>5276968</v>
      </c>
      <c r="Z77" s="95">
        <v>37974826</v>
      </c>
      <c r="AA77" s="95">
        <v>10300300</v>
      </c>
      <c r="AB77" s="98">
        <v>51400000</v>
      </c>
      <c r="AC77" s="80">
        <v>146842402</v>
      </c>
      <c r="AD77" s="95">
        <v>19587491</v>
      </c>
      <c r="AE77" s="95">
        <v>7020858</v>
      </c>
      <c r="AF77" s="95">
        <v>5439232</v>
      </c>
      <c r="AG77" s="95">
        <v>2066388</v>
      </c>
      <c r="AH77" s="75">
        <v>325084756</v>
      </c>
      <c r="AI77" s="95">
        <v>42400654</v>
      </c>
      <c r="AJ77" s="95">
        <v>5508214</v>
      </c>
      <c r="AK77" s="95">
        <v>66865144</v>
      </c>
      <c r="AL77" s="95">
        <v>4129853</v>
      </c>
      <c r="AM77" s="95">
        <v>622373</v>
      </c>
      <c r="AN77" s="95">
        <v>10594438</v>
      </c>
      <c r="AO77" s="95">
        <v>8451840</v>
      </c>
      <c r="AP77" s="95">
        <v>10057698</v>
      </c>
      <c r="AQ77" s="95">
        <v>1317384</v>
      </c>
      <c r="AR77" s="74">
        <v>126710000</v>
      </c>
      <c r="AS77" s="60">
        <v>2017</v>
      </c>
      <c r="AT77" s="46"/>
      <c r="AU77" s="46"/>
      <c r="AV77" s="46"/>
      <c r="AW77" s="46"/>
      <c r="AX77" s="46"/>
      <c r="AY77" s="46"/>
      <c r="AZ77" s="46"/>
      <c r="BA77" s="46"/>
      <c r="BB77" s="46"/>
      <c r="BC77" s="46"/>
      <c r="BD77" s="46"/>
      <c r="BE77" s="46"/>
      <c r="BF77" s="46"/>
      <c r="BG77" s="46"/>
      <c r="BH77" s="46"/>
      <c r="BI77" s="46"/>
      <c r="BJ77" s="46"/>
      <c r="BK77" s="46"/>
      <c r="BL77" s="46"/>
      <c r="BM77" s="46"/>
      <c r="BN77" s="46"/>
      <c r="BO77" s="46"/>
    </row>
    <row r="78" spans="1:67" s="63" customFormat="1" ht="18" customHeight="1" thickBot="1" thickTop="1">
      <c r="A78" s="46"/>
      <c r="B78" s="96"/>
      <c r="C78" s="67">
        <v>2018</v>
      </c>
      <c r="D78" s="83">
        <v>24981300</v>
      </c>
      <c r="E78" s="95">
        <v>8840521</v>
      </c>
      <c r="F78" s="95">
        <v>9483499</v>
      </c>
      <c r="G78" s="95">
        <v>11433256</v>
      </c>
      <c r="H78" s="95">
        <v>7025037</v>
      </c>
      <c r="I78" s="98">
        <v>3500000</v>
      </c>
      <c r="J78" s="95">
        <v>66460344</v>
      </c>
      <c r="K78" s="95">
        <v>9775564</v>
      </c>
      <c r="L78" s="95">
        <v>82905782</v>
      </c>
      <c r="M78" s="95">
        <v>10731726</v>
      </c>
      <c r="N78" s="95">
        <v>5793636</v>
      </c>
      <c r="O78" s="95">
        <v>4867309</v>
      </c>
      <c r="P78" s="95">
        <v>46796540</v>
      </c>
      <c r="Q78" s="95">
        <v>60421760</v>
      </c>
      <c r="R78" s="97">
        <v>36976811</v>
      </c>
      <c r="S78" s="95">
        <v>1927174</v>
      </c>
      <c r="T78" s="95">
        <v>2801543</v>
      </c>
      <c r="U78" s="95">
        <v>2076217</v>
      </c>
      <c r="V78" s="98">
        <v>3500000</v>
      </c>
      <c r="W78" s="95">
        <v>17231624</v>
      </c>
      <c r="X78" s="98">
        <v>4900000</v>
      </c>
      <c r="Y78" s="95">
        <v>5311916</v>
      </c>
      <c r="Z78" s="95">
        <v>37974750</v>
      </c>
      <c r="AA78" s="95">
        <v>10283822</v>
      </c>
      <c r="AB78" s="98">
        <v>51800000</v>
      </c>
      <c r="AC78" s="80">
        <v>146830576</v>
      </c>
      <c r="AD78" s="95">
        <v>19466145</v>
      </c>
      <c r="AE78" s="95">
        <v>6982604</v>
      </c>
      <c r="AF78" s="95">
        <v>5446771</v>
      </c>
      <c r="AG78" s="95">
        <v>2073894</v>
      </c>
      <c r="AH78" s="75">
        <v>327096265</v>
      </c>
      <c r="AI78" s="95">
        <v>42269802</v>
      </c>
      <c r="AJ78" s="95">
        <v>5515525</v>
      </c>
      <c r="AK78" s="95">
        <v>66977107</v>
      </c>
      <c r="AL78" s="95">
        <v>4090870</v>
      </c>
      <c r="AM78" s="95">
        <v>622271</v>
      </c>
      <c r="AN78" s="95">
        <v>10629928</v>
      </c>
      <c r="AO78" s="95">
        <v>8513227</v>
      </c>
      <c r="AP78" s="95">
        <v>10175214</v>
      </c>
      <c r="AQ78" s="95">
        <v>1321977</v>
      </c>
      <c r="AR78" s="98">
        <v>12650000</v>
      </c>
      <c r="AS78" s="60">
        <v>2018</v>
      </c>
      <c r="AT78" s="46"/>
      <c r="AU78" s="46"/>
      <c r="AV78" s="46"/>
      <c r="AW78" s="46"/>
      <c r="AX78" s="46"/>
      <c r="AY78" s="46"/>
      <c r="AZ78" s="46"/>
      <c r="BA78" s="46"/>
      <c r="BB78" s="46"/>
      <c r="BC78" s="46"/>
      <c r="BD78" s="46"/>
      <c r="BE78" s="46"/>
      <c r="BF78" s="46"/>
      <c r="BG78" s="46"/>
      <c r="BH78" s="46"/>
      <c r="BI78" s="46"/>
      <c r="BJ78" s="46"/>
      <c r="BK78" s="46"/>
      <c r="BL78" s="46"/>
      <c r="BM78" s="46"/>
      <c r="BN78" s="46"/>
      <c r="BO78" s="46"/>
    </row>
    <row r="79" spans="2:44" s="90" customFormat="1" ht="15" customHeight="1" thickTop="1">
      <c r="B79" s="90" t="s">
        <v>38</v>
      </c>
      <c r="D79" s="90" t="s">
        <v>34</v>
      </c>
      <c r="E79" s="90" t="s">
        <v>35</v>
      </c>
      <c r="F79" s="90" t="s">
        <v>1</v>
      </c>
      <c r="G79" s="90" t="s">
        <v>0</v>
      </c>
      <c r="H79" s="90" t="s">
        <v>3</v>
      </c>
      <c r="I79" s="90" t="s">
        <v>2</v>
      </c>
      <c r="J79" s="90" t="s">
        <v>32</v>
      </c>
      <c r="K79" s="90" t="s">
        <v>12</v>
      </c>
      <c r="L79" s="90" t="s">
        <v>33</v>
      </c>
      <c r="M79" s="90" t="s">
        <v>11</v>
      </c>
      <c r="N79" s="90" t="s">
        <v>6</v>
      </c>
      <c r="O79" s="90" t="s">
        <v>13</v>
      </c>
      <c r="P79" s="90" t="s">
        <v>7</v>
      </c>
      <c r="Q79" s="90" t="s">
        <v>14</v>
      </c>
      <c r="R79" s="90" t="s">
        <v>4</v>
      </c>
      <c r="S79" s="90" t="s">
        <v>31</v>
      </c>
      <c r="T79" s="90" t="s">
        <v>16</v>
      </c>
      <c r="U79" s="90" t="s">
        <v>17</v>
      </c>
      <c r="V79" s="90" t="s">
        <v>18</v>
      </c>
      <c r="W79" s="90" t="s">
        <v>21</v>
      </c>
      <c r="X79" s="90" t="s">
        <v>20</v>
      </c>
      <c r="Y79" s="90" t="s">
        <v>19</v>
      </c>
      <c r="Z79" s="90" t="s">
        <v>22</v>
      </c>
      <c r="AA79" s="90" t="s">
        <v>23</v>
      </c>
      <c r="AB79" s="90" t="s">
        <v>36</v>
      </c>
      <c r="AC79" s="90" t="s">
        <v>42</v>
      </c>
      <c r="AD79" s="90" t="s">
        <v>25</v>
      </c>
      <c r="AE79" s="90" t="s">
        <v>60</v>
      </c>
      <c r="AF79" s="90" t="s">
        <v>26</v>
      </c>
      <c r="AG79" s="90" t="s">
        <v>27</v>
      </c>
      <c r="AH79" s="90" t="s">
        <v>9</v>
      </c>
      <c r="AI79" s="90" t="s">
        <v>30</v>
      </c>
      <c r="AJ79" s="90" t="s">
        <v>10</v>
      </c>
      <c r="AK79" s="90" t="s">
        <v>55</v>
      </c>
      <c r="AL79" s="90" t="s">
        <v>5</v>
      </c>
      <c r="AM79" s="90" t="s">
        <v>61</v>
      </c>
      <c r="AN79" s="90" t="s">
        <v>24</v>
      </c>
      <c r="AO79" s="90" t="s">
        <v>29</v>
      </c>
      <c r="AP79" s="90" t="s">
        <v>28</v>
      </c>
      <c r="AQ79" s="90" t="s">
        <v>8</v>
      </c>
      <c r="AR79" s="90" t="s">
        <v>15</v>
      </c>
    </row>
    <row r="80" spans="3:44" s="40" customFormat="1" ht="12.75">
      <c r="C80" s="41"/>
      <c r="D80" s="41"/>
      <c r="E80" s="42"/>
      <c r="F80" s="42"/>
      <c r="G80" s="42"/>
      <c r="H80" s="42"/>
      <c r="I80" s="43"/>
      <c r="J80" s="43"/>
      <c r="K80" s="42"/>
      <c r="L80" s="42"/>
      <c r="M80" s="42"/>
      <c r="N80" s="42"/>
      <c r="O80" s="42"/>
      <c r="P80" s="41"/>
      <c r="Q80" s="41"/>
      <c r="R80" s="41"/>
      <c r="S80" s="41"/>
      <c r="T80" s="41"/>
      <c r="U80" s="41"/>
      <c r="V80" s="41"/>
      <c r="W80" s="41"/>
      <c r="X80" s="44"/>
      <c r="Y80" s="41"/>
      <c r="Z80" s="41"/>
      <c r="AA80" s="41"/>
      <c r="AB80" s="41"/>
      <c r="AC80" s="41"/>
      <c r="AD80" s="41"/>
      <c r="AE80" s="41"/>
      <c r="AF80" s="41"/>
      <c r="AG80" s="41"/>
      <c r="AH80" s="41"/>
      <c r="AI80" s="41"/>
      <c r="AJ80" s="41"/>
      <c r="AK80" s="41"/>
      <c r="AL80" s="41"/>
      <c r="AM80" s="41"/>
      <c r="AN80" s="41"/>
      <c r="AO80" s="41"/>
      <c r="AP80" s="41"/>
      <c r="AQ80" s="41"/>
      <c r="AR80" s="41"/>
    </row>
    <row r="81" spans="1:67" ht="12.75">
      <c r="A81"/>
      <c r="B81" t="s">
        <v>72</v>
      </c>
      <c r="C81" s="49"/>
      <c r="D81" s="49"/>
      <c r="E81" s="49"/>
      <c r="F81" s="49"/>
      <c r="G81" s="49"/>
      <c r="H81" s="49"/>
      <c r="I81" s="49"/>
      <c r="J81" s="49"/>
      <c r="K81" s="49"/>
      <c r="L81" s="49"/>
      <c r="M81" s="49"/>
      <c r="N81" s="49"/>
      <c r="O81" s="49"/>
      <c r="P81" s="49"/>
      <c r="Q81" s="49"/>
      <c r="R81" s="49"/>
      <c r="S81" s="49"/>
      <c r="T81" s="49"/>
      <c r="U81" s="49"/>
      <c r="V81" s="49"/>
      <c r="W81" s="49"/>
      <c r="X81" s="50"/>
      <c r="Y81" s="49"/>
      <c r="Z81" s="49"/>
      <c r="AA81" s="49"/>
      <c r="AB81" s="49"/>
      <c r="AC81" s="49"/>
      <c r="AD81" s="49"/>
      <c r="AE81" s="49"/>
      <c r="AF81" s="49"/>
      <c r="AG81" s="49"/>
      <c r="AH81" s="49"/>
      <c r="AI81" s="49"/>
      <c r="AJ81" s="49"/>
      <c r="AK81" s="49"/>
      <c r="AL81" s="49"/>
      <c r="AM81" s="49"/>
      <c r="AN81" s="49"/>
      <c r="AO81" s="49"/>
      <c r="AP81" s="49"/>
      <c r="AQ81" s="49"/>
      <c r="AR81" s="49"/>
      <c r="AS81"/>
      <c r="AT81"/>
      <c r="AU81"/>
      <c r="AV81"/>
      <c r="AW81"/>
      <c r="AX81"/>
      <c r="AY81"/>
      <c r="AZ81"/>
      <c r="BA81"/>
      <c r="BB81"/>
      <c r="BC81"/>
      <c r="BD81"/>
      <c r="BE81"/>
      <c r="BF81"/>
      <c r="BG81"/>
      <c r="BH81"/>
      <c r="BI81"/>
      <c r="BJ81"/>
      <c r="BK81"/>
      <c r="BL81"/>
      <c r="BM81"/>
      <c r="BN81"/>
      <c r="BO81"/>
    </row>
    <row r="82" spans="1:67" ht="12.75">
      <c r="A82"/>
      <c r="B82" t="s">
        <v>77</v>
      </c>
      <c r="C82" s="49"/>
      <c r="D82" s="49"/>
      <c r="E82" s="49"/>
      <c r="F82" s="49"/>
      <c r="G82" s="49"/>
      <c r="H82" s="49"/>
      <c r="I82" s="49"/>
      <c r="J82" s="49"/>
      <c r="K82" s="49"/>
      <c r="L82" s="49"/>
      <c r="M82" s="49"/>
      <c r="N82" s="49"/>
      <c r="O82" s="49"/>
      <c r="P82" s="49"/>
      <c r="Q82" s="49"/>
      <c r="R82" s="49"/>
      <c r="S82" s="49"/>
      <c r="T82" s="49"/>
      <c r="U82" s="49"/>
      <c r="V82" s="49"/>
      <c r="W82" s="49"/>
      <c r="X82" s="50"/>
      <c r="Y82" s="49"/>
      <c r="Z82" s="49"/>
      <c r="AA82" s="49"/>
      <c r="AB82" s="49"/>
      <c r="AC82" s="49"/>
      <c r="AD82" s="49"/>
      <c r="AE82" s="49"/>
      <c r="AF82" s="49">
        <v>146830576</v>
      </c>
      <c r="AG82" s="49"/>
      <c r="AH82" s="49"/>
      <c r="AI82" s="49"/>
      <c r="AJ82" s="49"/>
      <c r="AK82" s="49"/>
      <c r="AL82" s="49"/>
      <c r="AM82" s="49"/>
      <c r="AN82" s="49"/>
      <c r="AO82" s="49"/>
      <c r="AP82" s="49"/>
      <c r="AQ82" s="49"/>
      <c r="AR82" s="49"/>
      <c r="AS82"/>
      <c r="AT82"/>
      <c r="AU82"/>
      <c r="AV82"/>
      <c r="AW82"/>
      <c r="AX82"/>
      <c r="AY82"/>
      <c r="AZ82"/>
      <c r="BA82"/>
      <c r="BB82"/>
      <c r="BC82"/>
      <c r="BD82"/>
      <c r="BE82"/>
      <c r="BF82"/>
      <c r="BG82"/>
      <c r="BH82"/>
      <c r="BI82"/>
      <c r="BJ82"/>
      <c r="BK82"/>
      <c r="BL82"/>
      <c r="BM82"/>
      <c r="BN82"/>
      <c r="BO82"/>
    </row>
    <row r="83" spans="1:67" ht="12.75">
      <c r="A83"/>
      <c r="B83" t="s">
        <v>78</v>
      </c>
      <c r="C83" s="49"/>
      <c r="D83" s="49"/>
      <c r="E83" s="49"/>
      <c r="F83" s="49"/>
      <c r="G83" s="49"/>
      <c r="H83" s="49"/>
      <c r="I83" s="49"/>
      <c r="J83" s="49"/>
      <c r="K83" s="49"/>
      <c r="L83" s="49"/>
      <c r="M83" s="49"/>
      <c r="N83" s="49"/>
      <c r="O83" s="49"/>
      <c r="P83" s="49"/>
      <c r="Q83" s="49"/>
      <c r="R83" s="49"/>
      <c r="S83" s="49"/>
      <c r="T83" s="49"/>
      <c r="U83" s="49"/>
      <c r="V83" s="49"/>
      <c r="W83" s="49"/>
      <c r="X83" s="50"/>
      <c r="Y83" s="49"/>
      <c r="Z83" s="49"/>
      <c r="AA83" s="49"/>
      <c r="AB83" s="49"/>
      <c r="AC83" s="49"/>
      <c r="AD83" s="49"/>
      <c r="AE83" s="49"/>
      <c r="AF83" s="49"/>
      <c r="AG83" s="49"/>
      <c r="AH83" s="49"/>
      <c r="AI83" s="49"/>
      <c r="AJ83" s="49"/>
      <c r="AK83" s="49"/>
      <c r="AL83" s="49"/>
      <c r="AM83" s="49"/>
      <c r="AN83" s="49"/>
      <c r="AO83" s="49"/>
      <c r="AP83" s="49"/>
      <c r="AQ83" s="49"/>
      <c r="AR83" s="49"/>
      <c r="AS83"/>
      <c r="AT83"/>
      <c r="AU83"/>
      <c r="AV83"/>
      <c r="AW83"/>
      <c r="AX83"/>
      <c r="AY83"/>
      <c r="AZ83"/>
      <c r="BA83"/>
      <c r="BB83"/>
      <c r="BC83"/>
      <c r="BD83"/>
      <c r="BE83"/>
      <c r="BF83"/>
      <c r="BG83"/>
      <c r="BH83"/>
      <c r="BI83"/>
      <c r="BJ83"/>
      <c r="BK83"/>
      <c r="BL83"/>
      <c r="BM83"/>
      <c r="BN83"/>
      <c r="BO83"/>
    </row>
    <row r="84" spans="1:67" ht="12.75">
      <c r="A84"/>
      <c r="B84" t="s">
        <v>79</v>
      </c>
      <c r="C84" s="49"/>
      <c r="D84" s="49"/>
      <c r="E84" s="49"/>
      <c r="F84" s="49"/>
      <c r="G84" s="49"/>
      <c r="H84" s="49"/>
      <c r="I84" s="49"/>
      <c r="J84" s="49"/>
      <c r="K84" s="49"/>
      <c r="L84" s="49"/>
      <c r="M84" s="49"/>
      <c r="N84" s="49"/>
      <c r="O84" s="49"/>
      <c r="P84" s="49"/>
      <c r="Q84" s="49"/>
      <c r="R84" s="49"/>
      <c r="S84" s="49"/>
      <c r="T84" s="49"/>
      <c r="U84" s="49"/>
      <c r="V84" s="49"/>
      <c r="W84" s="49"/>
      <c r="X84" s="50"/>
      <c r="Y84" s="49"/>
      <c r="Z84" s="49"/>
      <c r="AA84" s="49"/>
      <c r="AB84" s="49"/>
      <c r="AC84" s="49"/>
      <c r="AD84" s="49"/>
      <c r="AE84" s="49"/>
      <c r="AF84" s="49"/>
      <c r="AG84" s="49"/>
      <c r="AH84" s="49"/>
      <c r="AI84" s="49"/>
      <c r="AJ84" s="49"/>
      <c r="AK84" s="49"/>
      <c r="AL84" s="49"/>
      <c r="AM84" s="49"/>
      <c r="AN84" s="49"/>
      <c r="AO84" s="49"/>
      <c r="AP84" s="49"/>
      <c r="AQ84" s="49"/>
      <c r="AR84" s="49"/>
      <c r="AS84"/>
      <c r="AT84"/>
      <c r="AU84"/>
      <c r="AV84"/>
      <c r="AW84"/>
      <c r="AX84"/>
      <c r="AY84"/>
      <c r="AZ84"/>
      <c r="BA84"/>
      <c r="BB84"/>
      <c r="BC84"/>
      <c r="BD84"/>
      <c r="BE84"/>
      <c r="BF84"/>
      <c r="BG84"/>
      <c r="BH84"/>
      <c r="BI84"/>
      <c r="BJ84"/>
      <c r="BK84"/>
      <c r="BL84"/>
      <c r="BM84"/>
      <c r="BN84"/>
      <c r="BO84"/>
    </row>
    <row r="85" spans="1:67" ht="12.75">
      <c r="A85"/>
      <c r="B85" t="s">
        <v>62</v>
      </c>
      <c r="C85" s="49"/>
      <c r="D85" s="49"/>
      <c r="E85" s="49"/>
      <c r="F85" s="49"/>
      <c r="G85" s="49"/>
      <c r="H85" s="49"/>
      <c r="I85" s="49"/>
      <c r="J85" s="49"/>
      <c r="K85" s="49"/>
      <c r="L85" s="49"/>
      <c r="M85" s="49"/>
      <c r="N85" s="49"/>
      <c r="O85" s="49"/>
      <c r="P85" s="49"/>
      <c r="Q85" s="49"/>
      <c r="R85" s="49"/>
      <c r="S85" s="49"/>
      <c r="T85" s="49"/>
      <c r="U85" s="49"/>
      <c r="V85" s="49"/>
      <c r="W85" s="49"/>
      <c r="X85" s="50"/>
      <c r="Y85" s="49"/>
      <c r="Z85" s="49"/>
      <c r="AA85" s="49"/>
      <c r="AB85" s="49"/>
      <c r="AC85" s="49"/>
      <c r="AD85" s="49"/>
      <c r="AE85" s="49"/>
      <c r="AF85" s="49"/>
      <c r="AG85" s="49"/>
      <c r="AH85" s="49"/>
      <c r="AI85" s="49"/>
      <c r="AJ85" s="49"/>
      <c r="AK85" s="49"/>
      <c r="AL85" s="49"/>
      <c r="AM85" s="49"/>
      <c r="AN85" s="49"/>
      <c r="AO85" s="49"/>
      <c r="AP85" s="49"/>
      <c r="AQ85" s="49"/>
      <c r="AR85" s="49"/>
      <c r="AS85"/>
      <c r="AT85"/>
      <c r="AU85"/>
      <c r="AV85"/>
      <c r="AW85"/>
      <c r="AX85"/>
      <c r="AY85"/>
      <c r="AZ85"/>
      <c r="BA85"/>
      <c r="BB85"/>
      <c r="BC85"/>
      <c r="BD85"/>
      <c r="BE85"/>
      <c r="BF85"/>
      <c r="BG85"/>
      <c r="BH85"/>
      <c r="BI85"/>
      <c r="BJ85"/>
      <c r="BK85"/>
      <c r="BL85"/>
      <c r="BM85"/>
      <c r="BN85"/>
      <c r="BO85"/>
    </row>
    <row r="86" spans="3:44" s="40" customFormat="1" ht="12.75">
      <c r="C86" s="41"/>
      <c r="D86" s="41"/>
      <c r="E86" s="42"/>
      <c r="F86" s="42"/>
      <c r="G86" s="42"/>
      <c r="H86" s="42"/>
      <c r="I86" s="43"/>
      <c r="J86" s="42"/>
      <c r="K86" s="42"/>
      <c r="L86" s="42"/>
      <c r="M86" s="42"/>
      <c r="N86" s="42"/>
      <c r="O86" s="42"/>
      <c r="P86" s="41"/>
      <c r="Q86" s="41"/>
      <c r="R86" s="41"/>
      <c r="S86" s="41"/>
      <c r="T86" s="82"/>
      <c r="U86" s="41"/>
      <c r="V86" s="41"/>
      <c r="W86" s="41"/>
      <c r="X86" s="44"/>
      <c r="Y86" s="41"/>
      <c r="Z86" s="41"/>
      <c r="AA86" s="41"/>
      <c r="AB86" s="41"/>
      <c r="AC86" s="41"/>
      <c r="AD86" s="41"/>
      <c r="AE86" s="41"/>
      <c r="AF86" s="41"/>
      <c r="AG86" s="41"/>
      <c r="AH86" s="41"/>
      <c r="AI86" s="41"/>
      <c r="AJ86" s="41"/>
      <c r="AK86" s="41"/>
      <c r="AL86" s="41"/>
      <c r="AM86" s="41"/>
      <c r="AN86" s="41"/>
      <c r="AO86" s="41"/>
      <c r="AP86" s="41"/>
      <c r="AQ86" s="41"/>
      <c r="AR86" s="41"/>
    </row>
    <row r="87" spans="2:44" s="40" customFormat="1" ht="13.5" thickBot="1">
      <c r="B87" s="105" t="s">
        <v>63</v>
      </c>
      <c r="C87" s="106"/>
      <c r="D87" s="106"/>
      <c r="E87" s="106"/>
      <c r="F87" s="106"/>
      <c r="G87" s="106"/>
      <c r="H87" s="106"/>
      <c r="I87" s="106"/>
      <c r="J87" s="106"/>
      <c r="K87" s="106"/>
      <c r="L87" s="106"/>
      <c r="M87" s="106"/>
      <c r="N87" s="106"/>
      <c r="O87" s="106"/>
      <c r="P87" s="106"/>
      <c r="Q87" s="106"/>
      <c r="R87" s="107"/>
      <c r="S87" s="107"/>
      <c r="T87" s="107"/>
      <c r="U87" s="107"/>
      <c r="V87" s="107"/>
      <c r="W87" s="107"/>
      <c r="X87" s="107"/>
      <c r="Y87" s="107"/>
      <c r="Z87" s="107"/>
      <c r="AA87" s="107"/>
      <c r="AB87" s="107"/>
      <c r="AC87" s="107"/>
      <c r="AD87" s="107"/>
      <c r="AE87" s="107"/>
      <c r="AF87" s="107"/>
      <c r="AG87" s="107"/>
      <c r="AH87" s="107"/>
      <c r="AI87" s="41"/>
      <c r="AJ87" s="41"/>
      <c r="AK87" s="41"/>
      <c r="AL87" s="41"/>
      <c r="AM87" s="41"/>
      <c r="AN87" s="41"/>
      <c r="AO87" s="41"/>
      <c r="AP87" s="41"/>
      <c r="AQ87" s="41"/>
      <c r="AR87" s="41"/>
    </row>
    <row r="88" spans="1:45" ht="14.25" customHeight="1" thickBot="1">
      <c r="A88" s="102"/>
      <c r="B88" s="87">
        <v>2</v>
      </c>
      <c r="C88" s="108" t="s">
        <v>48</v>
      </c>
      <c r="D88" s="108"/>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8"/>
      <c r="AD88" s="108"/>
      <c r="AE88" s="108"/>
      <c r="AF88" s="108"/>
      <c r="AG88" s="108"/>
      <c r="AH88" s="108"/>
      <c r="AI88" s="108"/>
      <c r="AJ88" s="108"/>
      <c r="AK88" s="108"/>
      <c r="AL88" s="108"/>
      <c r="AM88" s="108"/>
      <c r="AN88" s="108"/>
      <c r="AO88" s="108"/>
      <c r="AP88" s="108"/>
      <c r="AQ88" s="108"/>
      <c r="AR88" s="108"/>
      <c r="AS88" s="108"/>
    </row>
    <row r="89" spans="2:45" ht="14.25" customHeight="1" thickBot="1" thickTop="1">
      <c r="B89" s="73"/>
      <c r="C89" s="109" t="s">
        <v>64</v>
      </c>
      <c r="D89" s="108"/>
      <c r="E89" s="108"/>
      <c r="F89" s="108"/>
      <c r="G89" s="108"/>
      <c r="H89" s="108"/>
      <c r="I89" s="108"/>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c r="AG89" s="108"/>
      <c r="AH89" s="108"/>
      <c r="AI89" s="108"/>
      <c r="AJ89" s="108"/>
      <c r="AK89" s="108"/>
      <c r="AL89" s="108"/>
      <c r="AM89" s="108"/>
      <c r="AN89" s="108"/>
      <c r="AO89" s="108"/>
      <c r="AP89" s="108"/>
      <c r="AQ89" s="108"/>
      <c r="AR89" s="108"/>
      <c r="AS89" s="108"/>
    </row>
    <row r="90" spans="2:45" ht="14.25" customHeight="1" thickTop="1">
      <c r="B90" s="74"/>
      <c r="C90" s="108" t="s">
        <v>57</v>
      </c>
      <c r="D90" s="108"/>
      <c r="E90" s="108"/>
      <c r="F90" s="108"/>
      <c r="G90" s="108"/>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c r="AG90" s="108"/>
      <c r="AH90" s="108"/>
      <c r="AI90" s="108"/>
      <c r="AJ90" s="108"/>
      <c r="AK90" s="108"/>
      <c r="AL90" s="108"/>
      <c r="AM90" s="108"/>
      <c r="AN90" s="108"/>
      <c r="AO90" s="108"/>
      <c r="AP90" s="108"/>
      <c r="AQ90" s="108"/>
      <c r="AR90" s="108"/>
      <c r="AS90" s="108"/>
    </row>
    <row r="91" spans="1:45" ht="14.25" customHeight="1">
      <c r="A91" s="102"/>
      <c r="B91" s="75"/>
      <c r="C91" s="108" t="s">
        <v>65</v>
      </c>
      <c r="D91" s="108"/>
      <c r="E91" s="108"/>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c r="AH91" s="108"/>
      <c r="AI91" s="108"/>
      <c r="AJ91" s="108"/>
      <c r="AK91" s="108"/>
      <c r="AL91" s="108"/>
      <c r="AM91" s="108"/>
      <c r="AN91" s="108"/>
      <c r="AO91" s="108"/>
      <c r="AP91" s="108"/>
      <c r="AQ91" s="108"/>
      <c r="AR91" s="108"/>
      <c r="AS91" s="108"/>
    </row>
    <row r="92" spans="1:45" ht="14.25" customHeight="1" thickBot="1">
      <c r="A92" s="102"/>
      <c r="B92" s="76"/>
      <c r="C92" s="103" t="s">
        <v>53</v>
      </c>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68" t="s">
        <v>75</v>
      </c>
      <c r="AG92" s="68"/>
      <c r="AH92" s="68"/>
      <c r="AI92" s="68"/>
      <c r="AJ92" s="68"/>
      <c r="AK92" s="68"/>
      <c r="AL92" s="68"/>
      <c r="AM92" s="68"/>
      <c r="AN92" s="68"/>
      <c r="AO92" s="68"/>
      <c r="AP92" s="68"/>
      <c r="AQ92" s="68"/>
      <c r="AR92" s="68"/>
      <c r="AS92" s="68"/>
    </row>
    <row r="93" spans="2:44" ht="14.25" customHeight="1" thickBot="1" thickTop="1">
      <c r="B93" s="78"/>
      <c r="C93" s="103" t="s">
        <v>67</v>
      </c>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41"/>
      <c r="AG93" s="41"/>
      <c r="AH93" s="41"/>
      <c r="AI93" s="41"/>
      <c r="AJ93" s="41"/>
      <c r="AK93" s="41"/>
      <c r="AL93" s="41"/>
      <c r="AM93" s="41"/>
      <c r="AN93" s="41"/>
      <c r="AO93" s="41"/>
      <c r="AP93" s="41"/>
      <c r="AQ93" s="41"/>
      <c r="AR93" s="41"/>
    </row>
    <row r="94" spans="2:44" ht="14.25" customHeight="1" thickBot="1" thickTop="1">
      <c r="B94" s="79"/>
      <c r="C94" s="103" t="s">
        <v>68</v>
      </c>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41"/>
      <c r="AG94" s="41"/>
      <c r="AH94" s="41"/>
      <c r="AI94" s="41"/>
      <c r="AJ94" s="41"/>
      <c r="AK94" s="41"/>
      <c r="AL94" s="41"/>
      <c r="AM94" s="41"/>
      <c r="AN94" s="41"/>
      <c r="AO94" s="41"/>
      <c r="AP94" s="41"/>
      <c r="AQ94" s="41"/>
      <c r="AR94" s="41"/>
    </row>
    <row r="95" spans="1:44" ht="14.25" customHeight="1" thickBot="1" thickTop="1">
      <c r="A95" s="102"/>
      <c r="B95" s="80"/>
      <c r="C95" s="103" t="s">
        <v>56</v>
      </c>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41"/>
      <c r="AG95" s="41"/>
      <c r="AH95" s="41"/>
      <c r="AI95" s="41"/>
      <c r="AJ95" s="41"/>
      <c r="AK95" s="41"/>
      <c r="AL95" s="41"/>
      <c r="AM95" s="41"/>
      <c r="AN95" s="41"/>
      <c r="AO95" s="41"/>
      <c r="AP95" s="41"/>
      <c r="AQ95" s="41"/>
      <c r="AR95" s="41"/>
    </row>
    <row r="96" spans="2:44" ht="14.25" customHeight="1" thickBot="1" thickTop="1">
      <c r="B96" s="81"/>
      <c r="C96" s="103" t="s">
        <v>69</v>
      </c>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41"/>
      <c r="AG96" s="41"/>
      <c r="AH96" s="41"/>
      <c r="AI96" s="41"/>
      <c r="AJ96" s="41"/>
      <c r="AK96" s="41"/>
      <c r="AL96" s="41"/>
      <c r="AM96" s="41"/>
      <c r="AN96" s="41"/>
      <c r="AO96" s="41"/>
      <c r="AP96" s="41"/>
      <c r="AQ96" s="41"/>
      <c r="AR96" s="41"/>
    </row>
    <row r="97" spans="1:44" ht="14.25" customHeight="1" thickTop="1">
      <c r="A97" s="102"/>
      <c r="B97" s="83"/>
      <c r="C97" s="103" t="s">
        <v>44</v>
      </c>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41"/>
      <c r="AG97" s="41"/>
      <c r="AH97" s="41"/>
      <c r="AI97" s="41"/>
      <c r="AJ97" s="41"/>
      <c r="AK97" s="41"/>
      <c r="AL97" s="41"/>
      <c r="AM97" s="41"/>
      <c r="AN97" s="41"/>
      <c r="AO97" s="41"/>
      <c r="AP97" s="41"/>
      <c r="AQ97" s="41"/>
      <c r="AR97" s="41"/>
    </row>
    <row r="98" spans="2:44" ht="14.25" customHeight="1" thickBot="1">
      <c r="B98" s="85"/>
      <c r="C98" s="103" t="s">
        <v>40</v>
      </c>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41"/>
      <c r="AG98" s="41"/>
      <c r="AH98" s="41"/>
      <c r="AI98" s="41"/>
      <c r="AJ98" s="41"/>
      <c r="AK98" s="41"/>
      <c r="AL98" s="41"/>
      <c r="AM98" s="41"/>
      <c r="AN98" s="41"/>
      <c r="AO98" s="41"/>
      <c r="AP98" s="41"/>
      <c r="AQ98" s="41"/>
      <c r="AR98" s="41"/>
    </row>
    <row r="99" spans="2:44" ht="14.25" customHeight="1" thickBot="1">
      <c r="B99" s="88"/>
      <c r="C99" s="103" t="s">
        <v>70</v>
      </c>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41"/>
      <c r="AG99" s="41"/>
      <c r="AH99" s="41"/>
      <c r="AI99" s="41"/>
      <c r="AJ99" s="41"/>
      <c r="AK99" s="41"/>
      <c r="AL99" s="41"/>
      <c r="AM99" s="41"/>
      <c r="AN99" s="41"/>
      <c r="AO99" s="41"/>
      <c r="AP99" s="41"/>
      <c r="AQ99" s="41"/>
      <c r="AR99" s="41"/>
    </row>
    <row r="100" spans="2:44" ht="15" customHeight="1" thickBot="1" thickTop="1">
      <c r="B100" s="91"/>
      <c r="C100" s="103" t="s">
        <v>54</v>
      </c>
      <c r="D100" s="104"/>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41"/>
      <c r="AG100" s="41"/>
      <c r="AH100" s="41"/>
      <c r="AI100" s="41"/>
      <c r="AJ100" s="41"/>
      <c r="AK100" s="41"/>
      <c r="AL100" s="41"/>
      <c r="AM100" s="41"/>
      <c r="AN100" s="41"/>
      <c r="AO100" s="41"/>
      <c r="AP100" s="41"/>
      <c r="AQ100" s="41"/>
      <c r="AR100" s="41"/>
    </row>
    <row r="101" spans="2:44" ht="15" customHeight="1" thickBot="1">
      <c r="B101" s="92"/>
      <c r="C101" s="103" t="s">
        <v>71</v>
      </c>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41"/>
      <c r="AG101" s="41"/>
      <c r="AH101" s="41"/>
      <c r="AI101" s="41"/>
      <c r="AJ101" s="41"/>
      <c r="AK101" s="41"/>
      <c r="AL101" s="41"/>
      <c r="AM101" s="41"/>
      <c r="AN101" s="41"/>
      <c r="AO101" s="41"/>
      <c r="AP101" s="41"/>
      <c r="AQ101" s="41"/>
      <c r="AR101" s="41"/>
    </row>
    <row r="102" spans="1:44" ht="15" customHeight="1" thickBot="1">
      <c r="A102" s="102"/>
      <c r="B102" s="98">
        <v>1</v>
      </c>
      <c r="C102" s="103" t="s">
        <v>76</v>
      </c>
      <c r="D102" s="104"/>
      <c r="E102" s="104"/>
      <c r="F102" s="104"/>
      <c r="G102" s="104"/>
      <c r="H102" s="104"/>
      <c r="I102" s="104"/>
      <c r="J102" s="104"/>
      <c r="K102" s="104"/>
      <c r="L102" s="104"/>
      <c r="M102" s="104"/>
      <c r="N102" s="104"/>
      <c r="O102" s="104"/>
      <c r="P102" s="104"/>
      <c r="Q102" s="104"/>
      <c r="R102" s="104"/>
      <c r="S102" s="41"/>
      <c r="T102" s="41"/>
      <c r="U102" s="41"/>
      <c r="V102" s="41"/>
      <c r="W102" s="41"/>
      <c r="X102" s="44"/>
      <c r="Y102" s="41"/>
      <c r="Z102" s="41"/>
      <c r="AA102" s="41"/>
      <c r="AB102" s="41"/>
      <c r="AC102" s="41"/>
      <c r="AD102" s="41"/>
      <c r="AE102" s="41"/>
      <c r="AF102" s="41"/>
      <c r="AG102" s="41"/>
      <c r="AH102" s="41"/>
      <c r="AI102" s="41"/>
      <c r="AJ102" s="41"/>
      <c r="AK102" s="41"/>
      <c r="AL102" s="41"/>
      <c r="AM102" s="41"/>
      <c r="AN102" s="41"/>
      <c r="AO102" s="41"/>
      <c r="AP102" s="41"/>
      <c r="AQ102" s="41"/>
      <c r="AR102" s="41"/>
    </row>
    <row r="103" spans="1:18" s="99" customFormat="1" ht="15" customHeight="1" thickBot="1" thickTop="1">
      <c r="A103" s="40"/>
      <c r="B103" s="100"/>
      <c r="C103" s="103" t="s">
        <v>73</v>
      </c>
      <c r="D103" s="104"/>
      <c r="E103" s="104"/>
      <c r="F103" s="104"/>
      <c r="G103" s="104"/>
      <c r="H103" s="104"/>
      <c r="I103" s="104"/>
      <c r="J103" s="104"/>
      <c r="K103" s="104"/>
      <c r="L103" s="104"/>
      <c r="M103" s="104"/>
      <c r="N103" s="104"/>
      <c r="O103" s="104"/>
      <c r="P103" s="104"/>
      <c r="Q103" s="104"/>
      <c r="R103" s="104"/>
    </row>
    <row r="104" spans="1:18" s="99" customFormat="1" ht="15" customHeight="1" thickBot="1" thickTop="1">
      <c r="A104" s="40"/>
      <c r="B104" s="101"/>
      <c r="C104" s="103" t="s">
        <v>74</v>
      </c>
      <c r="D104" s="104"/>
      <c r="E104" s="104"/>
      <c r="F104" s="104"/>
      <c r="G104" s="104"/>
      <c r="H104" s="104"/>
      <c r="I104" s="104"/>
      <c r="J104" s="104"/>
      <c r="K104" s="104"/>
      <c r="L104" s="104"/>
      <c r="M104" s="104"/>
      <c r="N104" s="104"/>
      <c r="O104" s="104"/>
      <c r="P104" s="104"/>
      <c r="Q104" s="104"/>
      <c r="R104" s="104"/>
    </row>
    <row r="105" spans="2:44" ht="13.5" thickTop="1">
      <c r="B105" s="40"/>
      <c r="C105" s="41"/>
      <c r="D105" s="41"/>
      <c r="E105" s="42"/>
      <c r="F105" s="42"/>
      <c r="G105" s="42"/>
      <c r="H105" s="42"/>
      <c r="I105" s="43"/>
      <c r="J105" s="42"/>
      <c r="K105" s="42"/>
      <c r="L105" s="42"/>
      <c r="M105" s="42"/>
      <c r="N105" s="42"/>
      <c r="O105" s="42"/>
      <c r="P105" s="41"/>
      <c r="Q105" s="41"/>
      <c r="R105" s="41"/>
      <c r="S105" s="41"/>
      <c r="T105" s="41"/>
      <c r="U105" s="41"/>
      <c r="V105" s="41"/>
      <c r="W105" s="41"/>
      <c r="X105" s="44"/>
      <c r="Y105" s="41"/>
      <c r="Z105" s="41"/>
      <c r="AA105" s="41"/>
      <c r="AB105" s="41"/>
      <c r="AC105" s="41"/>
      <c r="AD105" s="41"/>
      <c r="AE105" s="41"/>
      <c r="AF105" s="41"/>
      <c r="AG105" s="41"/>
      <c r="AH105" s="41"/>
      <c r="AI105" s="41"/>
      <c r="AJ105" s="41"/>
      <c r="AK105" s="41"/>
      <c r="AL105" s="41"/>
      <c r="AM105" s="41"/>
      <c r="AN105" s="41"/>
      <c r="AO105" s="41"/>
      <c r="AP105" s="41"/>
      <c r="AQ105" s="41"/>
      <c r="AR105" s="41"/>
    </row>
    <row r="106" spans="3:44" ht="12.75">
      <c r="C106" s="41"/>
      <c r="D106" s="41"/>
      <c r="E106" s="42"/>
      <c r="F106" s="42"/>
      <c r="G106" s="42"/>
      <c r="H106" s="42"/>
      <c r="I106" s="43"/>
      <c r="J106" s="42"/>
      <c r="K106" s="42"/>
      <c r="L106" s="42"/>
      <c r="M106" s="42"/>
      <c r="N106" s="42"/>
      <c r="O106" s="42"/>
      <c r="P106" s="41"/>
      <c r="Q106" s="41"/>
      <c r="R106" s="41"/>
      <c r="S106" s="41"/>
      <c r="T106" s="41"/>
      <c r="U106" s="41"/>
      <c r="V106" s="41"/>
      <c r="W106" s="41"/>
      <c r="X106" s="44"/>
      <c r="Y106" s="41"/>
      <c r="Z106" s="41"/>
      <c r="AA106" s="41"/>
      <c r="AB106" s="41"/>
      <c r="AC106" s="41"/>
      <c r="AD106" s="41"/>
      <c r="AE106" s="41"/>
      <c r="AF106" s="41"/>
      <c r="AG106" s="41"/>
      <c r="AH106" s="41"/>
      <c r="AI106" s="41"/>
      <c r="AJ106" s="41"/>
      <c r="AK106" s="41"/>
      <c r="AL106" s="41"/>
      <c r="AM106" s="41"/>
      <c r="AN106" s="41"/>
      <c r="AO106" s="41"/>
      <c r="AP106" s="41"/>
      <c r="AQ106" s="41"/>
      <c r="AR106" s="41"/>
    </row>
    <row r="107" spans="3:44" ht="12.75">
      <c r="C107" s="41"/>
      <c r="D107" s="41"/>
      <c r="E107" s="42"/>
      <c r="F107" s="42"/>
      <c r="G107" s="42"/>
      <c r="H107" s="42"/>
      <c r="I107" s="43"/>
      <c r="J107" s="42"/>
      <c r="K107" s="42"/>
      <c r="L107" s="42"/>
      <c r="M107" s="42"/>
      <c r="N107" s="42"/>
      <c r="O107" s="42"/>
      <c r="P107" s="41"/>
      <c r="Q107" s="41"/>
      <c r="R107" s="41"/>
      <c r="S107" s="41"/>
      <c r="T107" s="41"/>
      <c r="U107" s="41"/>
      <c r="V107" s="41"/>
      <c r="W107" s="41"/>
      <c r="X107" s="44"/>
      <c r="Y107" s="41"/>
      <c r="Z107" s="41"/>
      <c r="AA107" s="41"/>
      <c r="AB107" s="41"/>
      <c r="AC107" s="41"/>
      <c r="AD107" s="41"/>
      <c r="AE107" s="41"/>
      <c r="AF107" s="41"/>
      <c r="AG107" s="41"/>
      <c r="AH107" s="41"/>
      <c r="AI107" s="41"/>
      <c r="AJ107" s="41"/>
      <c r="AK107" s="41"/>
      <c r="AL107" s="41"/>
      <c r="AM107" s="41"/>
      <c r="AN107" s="41"/>
      <c r="AO107" s="41"/>
      <c r="AP107" s="41"/>
      <c r="AQ107" s="41"/>
      <c r="AR107" s="41"/>
    </row>
    <row r="108" spans="3:44" ht="12.75">
      <c r="C108" s="41"/>
      <c r="D108" s="41"/>
      <c r="E108" s="42"/>
      <c r="F108" s="42"/>
      <c r="G108" s="42"/>
      <c r="H108" s="42"/>
      <c r="I108" s="43"/>
      <c r="J108" s="42"/>
      <c r="K108" s="42"/>
      <c r="L108" s="42"/>
      <c r="M108" s="42"/>
      <c r="N108" s="42"/>
      <c r="O108" s="42"/>
      <c r="P108" s="41"/>
      <c r="Q108" s="41"/>
      <c r="R108" s="41"/>
      <c r="S108" s="41"/>
      <c r="T108" s="41"/>
      <c r="U108" s="41"/>
      <c r="V108" s="41"/>
      <c r="W108" s="41"/>
      <c r="X108" s="44"/>
      <c r="Y108" s="41"/>
      <c r="Z108" s="41"/>
      <c r="AA108" s="41"/>
      <c r="AB108" s="41"/>
      <c r="AC108" s="41"/>
      <c r="AD108" s="41"/>
      <c r="AE108" s="41"/>
      <c r="AF108" s="41"/>
      <c r="AG108" s="41"/>
      <c r="AH108" s="41"/>
      <c r="AI108" s="41"/>
      <c r="AJ108" s="41"/>
      <c r="AK108" s="41"/>
      <c r="AL108" s="41"/>
      <c r="AM108" s="41"/>
      <c r="AN108" s="41"/>
      <c r="AO108" s="41"/>
      <c r="AP108" s="41"/>
      <c r="AQ108" s="41"/>
      <c r="AR108" s="41"/>
    </row>
    <row r="109" spans="3:44" ht="12.75">
      <c r="C109" s="41"/>
      <c r="D109" s="41"/>
      <c r="E109" s="42"/>
      <c r="F109" s="42"/>
      <c r="G109" s="42"/>
      <c r="H109" s="42"/>
      <c r="I109" s="43"/>
      <c r="J109" s="42"/>
      <c r="K109" s="42"/>
      <c r="L109" s="42"/>
      <c r="M109" s="42"/>
      <c r="N109" s="42"/>
      <c r="O109" s="42"/>
      <c r="P109" s="41"/>
      <c r="Q109" s="41"/>
      <c r="R109" s="41"/>
      <c r="S109" s="41"/>
      <c r="T109" s="41"/>
      <c r="U109" s="41"/>
      <c r="V109" s="41"/>
      <c r="W109" s="41"/>
      <c r="X109" s="44"/>
      <c r="Y109" s="41"/>
      <c r="Z109" s="41"/>
      <c r="AA109" s="41"/>
      <c r="AB109" s="41"/>
      <c r="AC109" s="41"/>
      <c r="AD109" s="41"/>
      <c r="AE109" s="41"/>
      <c r="AF109" s="41"/>
      <c r="AG109" s="41"/>
      <c r="AH109" s="41"/>
      <c r="AI109" s="41"/>
      <c r="AJ109" s="41"/>
      <c r="AK109" s="41"/>
      <c r="AL109" s="41"/>
      <c r="AM109" s="41"/>
      <c r="AN109" s="41"/>
      <c r="AO109" s="41"/>
      <c r="AP109" s="41"/>
      <c r="AQ109" s="41"/>
      <c r="AR109" s="41"/>
    </row>
    <row r="110" spans="3:44" ht="12.75">
      <c r="C110" s="41"/>
      <c r="D110" s="41"/>
      <c r="E110" s="42"/>
      <c r="F110" s="42"/>
      <c r="G110" s="42"/>
      <c r="H110" s="42"/>
      <c r="I110" s="43"/>
      <c r="J110" s="42"/>
      <c r="K110" s="42"/>
      <c r="L110" s="42"/>
      <c r="M110" s="42"/>
      <c r="N110" s="42"/>
      <c r="O110" s="42"/>
      <c r="P110" s="41"/>
      <c r="Q110" s="41"/>
      <c r="R110" s="41"/>
      <c r="S110" s="41"/>
      <c r="T110" s="41"/>
      <c r="U110" s="41"/>
      <c r="V110" s="41"/>
      <c r="W110" s="41"/>
      <c r="X110" s="44"/>
      <c r="Y110" s="41"/>
      <c r="Z110" s="41"/>
      <c r="AA110" s="41"/>
      <c r="AB110" s="41"/>
      <c r="AC110" s="41"/>
      <c r="AD110" s="41"/>
      <c r="AE110" s="41"/>
      <c r="AF110" s="41"/>
      <c r="AG110" s="41"/>
      <c r="AH110" s="41"/>
      <c r="AI110" s="41"/>
      <c r="AJ110" s="41"/>
      <c r="AK110" s="41"/>
      <c r="AL110" s="41"/>
      <c r="AM110" s="41"/>
      <c r="AN110" s="41"/>
      <c r="AO110" s="41"/>
      <c r="AP110" s="41"/>
      <c r="AQ110" s="41"/>
      <c r="AR110" s="41"/>
    </row>
    <row r="111" spans="3:44" ht="12.75">
      <c r="C111" s="41"/>
      <c r="D111" s="41"/>
      <c r="E111" s="42"/>
      <c r="F111" s="42"/>
      <c r="G111" s="42"/>
      <c r="H111" s="42"/>
      <c r="I111" s="43"/>
      <c r="J111" s="42"/>
      <c r="K111" s="42"/>
      <c r="L111" s="42"/>
      <c r="M111" s="42"/>
      <c r="N111" s="42"/>
      <c r="O111" s="42"/>
      <c r="P111" s="41"/>
      <c r="Q111" s="41"/>
      <c r="R111" s="41"/>
      <c r="S111" s="41"/>
      <c r="T111" s="41"/>
      <c r="U111" s="41"/>
      <c r="V111" s="41"/>
      <c r="W111" s="41"/>
      <c r="X111" s="44"/>
      <c r="Y111" s="41"/>
      <c r="Z111" s="41"/>
      <c r="AA111" s="41"/>
      <c r="AB111" s="41"/>
      <c r="AC111" s="41"/>
      <c r="AD111" s="41"/>
      <c r="AE111" s="41"/>
      <c r="AF111" s="41"/>
      <c r="AG111" s="41"/>
      <c r="AH111" s="41"/>
      <c r="AI111" s="41"/>
      <c r="AJ111" s="41"/>
      <c r="AK111" s="41"/>
      <c r="AL111" s="41"/>
      <c r="AM111" s="41"/>
      <c r="AN111" s="41"/>
      <c r="AO111" s="41"/>
      <c r="AP111" s="41"/>
      <c r="AQ111" s="41"/>
      <c r="AR111" s="41"/>
    </row>
    <row r="112" spans="3:44" ht="12.75">
      <c r="C112" s="41"/>
      <c r="D112" s="41"/>
      <c r="E112" s="42"/>
      <c r="F112" s="42"/>
      <c r="G112" s="42"/>
      <c r="H112" s="42"/>
      <c r="I112" s="43"/>
      <c r="J112" s="42"/>
      <c r="K112" s="42"/>
      <c r="L112" s="42"/>
      <c r="M112" s="42"/>
      <c r="N112" s="42"/>
      <c r="O112" s="42"/>
      <c r="P112" s="41"/>
      <c r="Q112" s="41"/>
      <c r="R112" s="41"/>
      <c r="S112" s="41"/>
      <c r="T112" s="41"/>
      <c r="U112" s="41"/>
      <c r="V112" s="41"/>
      <c r="W112" s="41"/>
      <c r="X112" s="44"/>
      <c r="Y112" s="41"/>
      <c r="Z112" s="41"/>
      <c r="AA112" s="41"/>
      <c r="AB112" s="41"/>
      <c r="AC112" s="41"/>
      <c r="AD112" s="41"/>
      <c r="AE112" s="41"/>
      <c r="AF112" s="41"/>
      <c r="AG112" s="41"/>
      <c r="AH112" s="41"/>
      <c r="AI112" s="41"/>
      <c r="AJ112" s="41"/>
      <c r="AK112" s="41"/>
      <c r="AL112" s="41"/>
      <c r="AM112" s="41"/>
      <c r="AN112" s="41"/>
      <c r="AO112" s="41"/>
      <c r="AP112" s="41"/>
      <c r="AQ112" s="41"/>
      <c r="AR112" s="41"/>
    </row>
    <row r="113" spans="3:44" ht="12.75">
      <c r="C113" s="41"/>
      <c r="D113" s="41"/>
      <c r="E113" s="42"/>
      <c r="F113" s="42"/>
      <c r="G113" s="42"/>
      <c r="H113" s="42"/>
      <c r="I113" s="43"/>
      <c r="J113" s="42"/>
      <c r="K113" s="42"/>
      <c r="L113" s="42"/>
      <c r="M113" s="42"/>
      <c r="N113" s="42"/>
      <c r="O113" s="42"/>
      <c r="P113" s="41"/>
      <c r="Q113" s="41"/>
      <c r="R113" s="41"/>
      <c r="S113" s="41"/>
      <c r="T113" s="41"/>
      <c r="U113" s="41"/>
      <c r="V113" s="41"/>
      <c r="W113" s="41"/>
      <c r="X113" s="44"/>
      <c r="Y113" s="41"/>
      <c r="Z113" s="41"/>
      <c r="AA113" s="41"/>
      <c r="AB113" s="41"/>
      <c r="AC113" s="41"/>
      <c r="AD113" s="41"/>
      <c r="AE113" s="41"/>
      <c r="AF113" s="41"/>
      <c r="AG113" s="41"/>
      <c r="AH113" s="41"/>
      <c r="AI113" s="41"/>
      <c r="AJ113" s="41"/>
      <c r="AK113" s="41"/>
      <c r="AL113" s="41"/>
      <c r="AM113" s="41"/>
      <c r="AN113" s="41"/>
      <c r="AO113" s="41"/>
      <c r="AP113" s="41"/>
      <c r="AQ113" s="41"/>
      <c r="AR113" s="41"/>
    </row>
    <row r="114" spans="3:44" ht="12.75">
      <c r="C114" s="41"/>
      <c r="D114" s="41"/>
      <c r="E114" s="42"/>
      <c r="F114" s="42"/>
      <c r="G114" s="42"/>
      <c r="H114" s="42"/>
      <c r="I114" s="43"/>
      <c r="J114" s="42"/>
      <c r="K114" s="42"/>
      <c r="L114" s="42"/>
      <c r="M114" s="42"/>
      <c r="N114" s="42"/>
      <c r="O114" s="42"/>
      <c r="P114" s="41"/>
      <c r="Q114" s="41"/>
      <c r="R114" s="41"/>
      <c r="S114" s="41"/>
      <c r="T114" s="41"/>
      <c r="U114" s="41"/>
      <c r="V114" s="41"/>
      <c r="W114" s="41"/>
      <c r="X114" s="44"/>
      <c r="Y114" s="41"/>
      <c r="Z114" s="41"/>
      <c r="AA114" s="41"/>
      <c r="AB114" s="41"/>
      <c r="AC114" s="41"/>
      <c r="AD114" s="41"/>
      <c r="AE114" s="41"/>
      <c r="AF114" s="41"/>
      <c r="AG114" s="41"/>
      <c r="AH114" s="41"/>
      <c r="AI114" s="41"/>
      <c r="AJ114" s="41"/>
      <c r="AK114" s="41"/>
      <c r="AL114" s="41"/>
      <c r="AM114" s="41"/>
      <c r="AN114" s="41"/>
      <c r="AO114" s="41"/>
      <c r="AP114" s="41"/>
      <c r="AQ114" s="41"/>
      <c r="AR114" s="41"/>
    </row>
    <row r="115" spans="3:44" ht="12.75">
      <c r="C115" s="41"/>
      <c r="D115" s="41"/>
      <c r="E115" s="42"/>
      <c r="F115" s="42"/>
      <c r="G115" s="42"/>
      <c r="H115" s="42"/>
      <c r="I115" s="43"/>
      <c r="J115" s="42"/>
      <c r="K115" s="42"/>
      <c r="L115" s="42"/>
      <c r="M115" s="42"/>
      <c r="N115" s="42"/>
      <c r="O115" s="42"/>
      <c r="P115" s="41"/>
      <c r="Q115" s="41"/>
      <c r="R115" s="41"/>
      <c r="S115" s="41"/>
      <c r="T115" s="41"/>
      <c r="U115" s="41"/>
      <c r="V115" s="41"/>
      <c r="W115" s="41"/>
      <c r="X115" s="44"/>
      <c r="Y115" s="41"/>
      <c r="Z115" s="41"/>
      <c r="AA115" s="41"/>
      <c r="AB115" s="41"/>
      <c r="AC115" s="41"/>
      <c r="AD115" s="41"/>
      <c r="AE115" s="41"/>
      <c r="AF115" s="41"/>
      <c r="AG115" s="41"/>
      <c r="AH115" s="41"/>
      <c r="AI115" s="41"/>
      <c r="AJ115" s="41"/>
      <c r="AK115" s="41"/>
      <c r="AL115" s="41"/>
      <c r="AM115" s="41"/>
      <c r="AN115" s="41"/>
      <c r="AO115" s="41"/>
      <c r="AP115" s="41"/>
      <c r="AQ115" s="41"/>
      <c r="AR115" s="41"/>
    </row>
    <row r="116" spans="3:44" ht="12.75">
      <c r="C116" s="41"/>
      <c r="D116" s="41"/>
      <c r="E116" s="42"/>
      <c r="F116" s="42"/>
      <c r="G116" s="42"/>
      <c r="H116" s="42"/>
      <c r="I116" s="43"/>
      <c r="J116" s="42"/>
      <c r="K116" s="42"/>
      <c r="L116" s="42"/>
      <c r="M116" s="42"/>
      <c r="N116" s="42"/>
      <c r="O116" s="42"/>
      <c r="P116" s="41"/>
      <c r="Q116" s="41"/>
      <c r="R116" s="41"/>
      <c r="S116" s="41"/>
      <c r="T116" s="41"/>
      <c r="U116" s="41"/>
      <c r="V116" s="41"/>
      <c r="W116" s="41"/>
      <c r="X116" s="44"/>
      <c r="Y116" s="41"/>
      <c r="Z116" s="41"/>
      <c r="AA116" s="41"/>
      <c r="AB116" s="41"/>
      <c r="AC116" s="41"/>
      <c r="AD116" s="41"/>
      <c r="AE116" s="41"/>
      <c r="AF116" s="41"/>
      <c r="AG116" s="41"/>
      <c r="AH116" s="41"/>
      <c r="AI116" s="41"/>
      <c r="AJ116" s="41"/>
      <c r="AK116" s="41"/>
      <c r="AL116" s="41"/>
      <c r="AM116" s="41"/>
      <c r="AN116" s="41"/>
      <c r="AO116" s="41"/>
      <c r="AP116" s="41"/>
      <c r="AQ116" s="41"/>
      <c r="AR116" s="41"/>
    </row>
    <row r="117" spans="3:44" ht="12.75">
      <c r="C117" s="41"/>
      <c r="D117" s="41"/>
      <c r="E117" s="42"/>
      <c r="F117" s="42"/>
      <c r="G117" s="42"/>
      <c r="H117" s="42"/>
      <c r="I117" s="43"/>
      <c r="J117" s="42"/>
      <c r="K117" s="42"/>
      <c r="L117" s="42"/>
      <c r="M117" s="42"/>
      <c r="N117" s="42"/>
      <c r="O117" s="42"/>
      <c r="P117" s="41"/>
      <c r="Q117" s="41"/>
      <c r="R117" s="41"/>
      <c r="S117" s="41"/>
      <c r="T117" s="41"/>
      <c r="U117" s="41"/>
      <c r="V117" s="41"/>
      <c r="W117" s="41"/>
      <c r="X117" s="44"/>
      <c r="Y117" s="41"/>
      <c r="Z117" s="41"/>
      <c r="AA117" s="41"/>
      <c r="AB117" s="41"/>
      <c r="AC117" s="41"/>
      <c r="AD117" s="41"/>
      <c r="AE117" s="41"/>
      <c r="AF117" s="41"/>
      <c r="AG117" s="41"/>
      <c r="AH117" s="41"/>
      <c r="AI117" s="41"/>
      <c r="AJ117" s="41"/>
      <c r="AK117" s="41"/>
      <c r="AL117" s="41"/>
      <c r="AM117" s="41"/>
      <c r="AN117" s="41"/>
      <c r="AO117" s="41"/>
      <c r="AP117" s="41"/>
      <c r="AQ117" s="41"/>
      <c r="AR117" s="41"/>
    </row>
    <row r="118" spans="3:44" ht="12.75">
      <c r="C118" s="41"/>
      <c r="D118" s="41"/>
      <c r="E118" s="42"/>
      <c r="F118" s="42"/>
      <c r="G118" s="42"/>
      <c r="H118" s="42"/>
      <c r="I118" s="43"/>
      <c r="J118" s="42"/>
      <c r="K118" s="42"/>
      <c r="L118" s="42"/>
      <c r="M118" s="42"/>
      <c r="N118" s="42"/>
      <c r="O118" s="42"/>
      <c r="P118" s="41"/>
      <c r="Q118" s="41"/>
      <c r="R118" s="41"/>
      <c r="S118" s="41"/>
      <c r="T118" s="41"/>
      <c r="U118" s="41"/>
      <c r="V118" s="41"/>
      <c r="W118" s="41"/>
      <c r="X118" s="44"/>
      <c r="Y118" s="41"/>
      <c r="Z118" s="41"/>
      <c r="AA118" s="41"/>
      <c r="AB118" s="41"/>
      <c r="AC118" s="41"/>
      <c r="AD118" s="41"/>
      <c r="AE118" s="41"/>
      <c r="AF118" s="41"/>
      <c r="AG118" s="41"/>
      <c r="AH118" s="41"/>
      <c r="AI118" s="41"/>
      <c r="AJ118" s="41"/>
      <c r="AK118" s="41"/>
      <c r="AL118" s="41"/>
      <c r="AM118" s="41"/>
      <c r="AN118" s="41"/>
      <c r="AO118" s="41"/>
      <c r="AP118" s="41"/>
      <c r="AQ118" s="41"/>
      <c r="AR118" s="41"/>
    </row>
    <row r="119" spans="3:44" ht="12.75">
      <c r="C119" s="41"/>
      <c r="D119" s="41"/>
      <c r="E119" s="42"/>
      <c r="F119" s="42"/>
      <c r="G119" s="42"/>
      <c r="H119" s="42"/>
      <c r="I119" s="43"/>
      <c r="J119" s="42"/>
      <c r="K119" s="42"/>
      <c r="L119" s="42"/>
      <c r="M119" s="42"/>
      <c r="N119" s="42"/>
      <c r="O119" s="42"/>
      <c r="P119" s="41"/>
      <c r="Q119" s="41"/>
      <c r="R119" s="41"/>
      <c r="S119" s="41"/>
      <c r="T119" s="41"/>
      <c r="U119" s="41"/>
      <c r="V119" s="41"/>
      <c r="W119" s="41"/>
      <c r="X119" s="44"/>
      <c r="Y119" s="41"/>
      <c r="Z119" s="41"/>
      <c r="AA119" s="41"/>
      <c r="AB119" s="41"/>
      <c r="AC119" s="41"/>
      <c r="AD119" s="41"/>
      <c r="AE119" s="41"/>
      <c r="AF119" s="41"/>
      <c r="AG119" s="41"/>
      <c r="AH119" s="41"/>
      <c r="AI119" s="41"/>
      <c r="AJ119" s="41"/>
      <c r="AK119" s="41"/>
      <c r="AL119" s="41"/>
      <c r="AM119" s="41"/>
      <c r="AN119" s="41"/>
      <c r="AO119" s="41"/>
      <c r="AP119" s="41"/>
      <c r="AQ119" s="41"/>
      <c r="AR119" s="41"/>
    </row>
    <row r="120" spans="3:44" ht="12.75">
      <c r="C120" s="41"/>
      <c r="D120" s="41"/>
      <c r="E120" s="42"/>
      <c r="F120" s="42"/>
      <c r="G120" s="42"/>
      <c r="H120" s="42"/>
      <c r="I120" s="43"/>
      <c r="J120" s="42"/>
      <c r="K120" s="42"/>
      <c r="L120" s="42"/>
      <c r="M120" s="42"/>
      <c r="N120" s="42"/>
      <c r="O120" s="42"/>
      <c r="P120" s="41"/>
      <c r="Q120" s="41"/>
      <c r="R120" s="41"/>
      <c r="S120" s="41"/>
      <c r="T120" s="41"/>
      <c r="U120" s="41"/>
      <c r="V120" s="41"/>
      <c r="W120" s="41"/>
      <c r="X120" s="44"/>
      <c r="Y120" s="41"/>
      <c r="Z120" s="41"/>
      <c r="AA120" s="41"/>
      <c r="AB120" s="41"/>
      <c r="AC120" s="41"/>
      <c r="AD120" s="41"/>
      <c r="AE120" s="41"/>
      <c r="AF120" s="41"/>
      <c r="AG120" s="41"/>
      <c r="AH120" s="41"/>
      <c r="AI120" s="41"/>
      <c r="AJ120" s="41"/>
      <c r="AK120" s="41"/>
      <c r="AL120" s="41"/>
      <c r="AM120" s="41"/>
      <c r="AN120" s="41"/>
      <c r="AO120" s="41"/>
      <c r="AP120" s="41"/>
      <c r="AQ120" s="41"/>
      <c r="AR120" s="41"/>
    </row>
    <row r="121" spans="3:44" ht="12.75">
      <c r="C121" s="41"/>
      <c r="D121" s="41"/>
      <c r="E121" s="42"/>
      <c r="F121" s="42"/>
      <c r="G121" s="42"/>
      <c r="H121" s="42"/>
      <c r="I121" s="43"/>
      <c r="J121" s="42"/>
      <c r="K121" s="42"/>
      <c r="L121" s="42"/>
      <c r="M121" s="42"/>
      <c r="N121" s="42"/>
      <c r="O121" s="42"/>
      <c r="P121" s="41"/>
      <c r="Q121" s="41"/>
      <c r="R121" s="41"/>
      <c r="S121" s="41"/>
      <c r="T121" s="41"/>
      <c r="U121" s="41"/>
      <c r="V121" s="41"/>
      <c r="W121" s="41"/>
      <c r="X121" s="44"/>
      <c r="Y121" s="41"/>
      <c r="Z121" s="41"/>
      <c r="AA121" s="41"/>
      <c r="AB121" s="41"/>
      <c r="AC121" s="41"/>
      <c r="AD121" s="41"/>
      <c r="AE121" s="41"/>
      <c r="AF121" s="41"/>
      <c r="AG121" s="41"/>
      <c r="AH121" s="41"/>
      <c r="AI121" s="41"/>
      <c r="AJ121" s="41"/>
      <c r="AK121" s="41"/>
      <c r="AL121" s="41"/>
      <c r="AM121" s="41"/>
      <c r="AN121" s="41"/>
      <c r="AO121" s="41"/>
      <c r="AP121" s="41"/>
      <c r="AQ121" s="41"/>
      <c r="AR121" s="41"/>
    </row>
    <row r="122" spans="3:44" ht="12.75">
      <c r="C122" s="41"/>
      <c r="D122" s="41"/>
      <c r="E122" s="42"/>
      <c r="F122" s="42"/>
      <c r="G122" s="42"/>
      <c r="H122" s="42"/>
      <c r="I122" s="43"/>
      <c r="J122" s="42"/>
      <c r="K122" s="42"/>
      <c r="L122" s="42"/>
      <c r="M122" s="42"/>
      <c r="N122" s="42"/>
      <c r="O122" s="42"/>
      <c r="P122" s="41"/>
      <c r="Q122" s="41"/>
      <c r="R122" s="41"/>
      <c r="S122" s="41"/>
      <c r="T122" s="41"/>
      <c r="U122" s="41"/>
      <c r="V122" s="41"/>
      <c r="W122" s="41"/>
      <c r="X122" s="44"/>
      <c r="Y122" s="41"/>
      <c r="Z122" s="41"/>
      <c r="AA122" s="41"/>
      <c r="AB122" s="41"/>
      <c r="AC122" s="41"/>
      <c r="AD122" s="41"/>
      <c r="AE122" s="41"/>
      <c r="AF122" s="41"/>
      <c r="AG122" s="41"/>
      <c r="AH122" s="41"/>
      <c r="AI122" s="41"/>
      <c r="AJ122" s="41"/>
      <c r="AK122" s="41"/>
      <c r="AL122" s="41"/>
      <c r="AM122" s="41"/>
      <c r="AN122" s="41"/>
      <c r="AO122" s="41"/>
      <c r="AP122" s="41"/>
      <c r="AQ122" s="41"/>
      <c r="AR122" s="41"/>
    </row>
    <row r="123" spans="3:44" ht="12.75">
      <c r="C123" s="41"/>
      <c r="D123" s="41"/>
      <c r="E123" s="42"/>
      <c r="F123" s="42"/>
      <c r="G123" s="42"/>
      <c r="H123" s="42"/>
      <c r="I123" s="43"/>
      <c r="J123" s="42"/>
      <c r="K123" s="42"/>
      <c r="L123" s="42"/>
      <c r="M123" s="42"/>
      <c r="N123" s="42"/>
      <c r="O123" s="42"/>
      <c r="P123" s="41"/>
      <c r="Q123" s="41"/>
      <c r="R123" s="41"/>
      <c r="S123" s="41"/>
      <c r="T123" s="41"/>
      <c r="U123" s="41"/>
      <c r="V123" s="41"/>
      <c r="W123" s="41"/>
      <c r="X123" s="44"/>
      <c r="Y123" s="41"/>
      <c r="Z123" s="41"/>
      <c r="AA123" s="41"/>
      <c r="AB123" s="41"/>
      <c r="AC123" s="41"/>
      <c r="AD123" s="41"/>
      <c r="AE123" s="41"/>
      <c r="AF123" s="41"/>
      <c r="AG123" s="41"/>
      <c r="AH123" s="41"/>
      <c r="AI123" s="41"/>
      <c r="AJ123" s="41"/>
      <c r="AK123" s="41"/>
      <c r="AL123" s="41"/>
      <c r="AM123" s="41"/>
      <c r="AN123" s="41"/>
      <c r="AO123" s="41"/>
      <c r="AP123" s="41"/>
      <c r="AQ123" s="41"/>
      <c r="AR123" s="41"/>
    </row>
    <row r="124" spans="3:44" ht="12.75">
      <c r="C124" s="41"/>
      <c r="D124" s="41"/>
      <c r="E124" s="42"/>
      <c r="F124" s="42"/>
      <c r="G124" s="42"/>
      <c r="H124" s="42"/>
      <c r="I124" s="43"/>
      <c r="J124" s="42"/>
      <c r="K124" s="42"/>
      <c r="L124" s="42"/>
      <c r="M124" s="42"/>
      <c r="N124" s="42"/>
      <c r="O124" s="42"/>
      <c r="P124" s="41"/>
      <c r="Q124" s="41"/>
      <c r="R124" s="41"/>
      <c r="S124" s="41"/>
      <c r="T124" s="41"/>
      <c r="U124" s="41"/>
      <c r="V124" s="41"/>
      <c r="W124" s="41"/>
      <c r="X124" s="44"/>
      <c r="Y124" s="41"/>
      <c r="Z124" s="41"/>
      <c r="AA124" s="41"/>
      <c r="AB124" s="41"/>
      <c r="AC124" s="41"/>
      <c r="AD124" s="41"/>
      <c r="AE124" s="41"/>
      <c r="AF124" s="41"/>
      <c r="AG124" s="41"/>
      <c r="AH124" s="41"/>
      <c r="AI124" s="41"/>
      <c r="AJ124" s="41"/>
      <c r="AK124" s="41"/>
      <c r="AL124" s="41"/>
      <c r="AM124" s="41"/>
      <c r="AN124" s="41"/>
      <c r="AO124" s="41"/>
      <c r="AP124" s="41"/>
      <c r="AQ124" s="41"/>
      <c r="AR124" s="41"/>
    </row>
    <row r="125" spans="3:44" ht="12.75">
      <c r="C125" s="41"/>
      <c r="D125" s="41"/>
      <c r="E125" s="42"/>
      <c r="F125" s="42"/>
      <c r="G125" s="42"/>
      <c r="H125" s="42"/>
      <c r="I125" s="43"/>
      <c r="J125" s="42"/>
      <c r="K125" s="42"/>
      <c r="L125" s="42"/>
      <c r="M125" s="42"/>
      <c r="N125" s="42"/>
      <c r="O125" s="42"/>
      <c r="P125" s="41"/>
      <c r="Q125" s="41"/>
      <c r="R125" s="41"/>
      <c r="S125" s="41"/>
      <c r="T125" s="41"/>
      <c r="U125" s="41"/>
      <c r="V125" s="41"/>
      <c r="W125" s="41"/>
      <c r="X125" s="44"/>
      <c r="Y125" s="41"/>
      <c r="Z125" s="41"/>
      <c r="AA125" s="41"/>
      <c r="AB125" s="41"/>
      <c r="AC125" s="41"/>
      <c r="AD125" s="41"/>
      <c r="AE125" s="41"/>
      <c r="AF125" s="41"/>
      <c r="AG125" s="41"/>
      <c r="AH125" s="41"/>
      <c r="AI125" s="41"/>
      <c r="AJ125" s="41"/>
      <c r="AK125" s="41"/>
      <c r="AL125" s="41"/>
      <c r="AM125" s="41"/>
      <c r="AN125" s="41"/>
      <c r="AO125" s="41"/>
      <c r="AP125" s="41"/>
      <c r="AQ125" s="41"/>
      <c r="AR125" s="41"/>
    </row>
    <row r="126" spans="3:44" ht="12.75">
      <c r="C126" s="41"/>
      <c r="D126" s="41"/>
      <c r="E126" s="42"/>
      <c r="F126" s="42"/>
      <c r="G126" s="42"/>
      <c r="H126" s="42"/>
      <c r="I126" s="43"/>
      <c r="J126" s="42"/>
      <c r="K126" s="42"/>
      <c r="L126" s="42"/>
      <c r="M126" s="42"/>
      <c r="N126" s="42"/>
      <c r="O126" s="42"/>
      <c r="P126" s="41"/>
      <c r="Q126" s="41"/>
      <c r="R126" s="41"/>
      <c r="S126" s="41"/>
      <c r="T126" s="41"/>
      <c r="U126" s="41"/>
      <c r="V126" s="41"/>
      <c r="W126" s="41"/>
      <c r="X126" s="44"/>
      <c r="Y126" s="41"/>
      <c r="Z126" s="41"/>
      <c r="AA126" s="41"/>
      <c r="AB126" s="41"/>
      <c r="AC126" s="41"/>
      <c r="AD126" s="41"/>
      <c r="AE126" s="41"/>
      <c r="AF126" s="41"/>
      <c r="AG126" s="41"/>
      <c r="AH126" s="41"/>
      <c r="AI126" s="41"/>
      <c r="AJ126" s="41"/>
      <c r="AK126" s="41"/>
      <c r="AL126" s="41"/>
      <c r="AM126" s="41"/>
      <c r="AN126" s="41"/>
      <c r="AO126" s="41"/>
      <c r="AP126" s="41"/>
      <c r="AQ126" s="41"/>
      <c r="AR126" s="41"/>
    </row>
    <row r="127" spans="3:44" ht="12.75">
      <c r="C127" s="41"/>
      <c r="D127" s="41"/>
      <c r="E127" s="42"/>
      <c r="F127" s="42"/>
      <c r="G127" s="42"/>
      <c r="H127" s="42"/>
      <c r="I127" s="43"/>
      <c r="J127" s="42"/>
      <c r="K127" s="42"/>
      <c r="L127" s="42"/>
      <c r="M127" s="42"/>
      <c r="N127" s="42"/>
      <c r="O127" s="42"/>
      <c r="P127" s="41"/>
      <c r="Q127" s="41"/>
      <c r="R127" s="41"/>
      <c r="S127" s="41"/>
      <c r="T127" s="41"/>
      <c r="U127" s="41"/>
      <c r="V127" s="41"/>
      <c r="W127" s="41"/>
      <c r="X127" s="44"/>
      <c r="Y127" s="41"/>
      <c r="Z127" s="41"/>
      <c r="AA127" s="41"/>
      <c r="AB127" s="41"/>
      <c r="AC127" s="41"/>
      <c r="AD127" s="41"/>
      <c r="AE127" s="41"/>
      <c r="AF127" s="41"/>
      <c r="AG127" s="41"/>
      <c r="AH127" s="41"/>
      <c r="AI127" s="41"/>
      <c r="AJ127" s="41"/>
      <c r="AK127" s="41"/>
      <c r="AL127" s="41"/>
      <c r="AM127" s="41"/>
      <c r="AN127" s="41"/>
      <c r="AO127" s="41"/>
      <c r="AP127" s="41"/>
      <c r="AQ127" s="41"/>
      <c r="AR127" s="41"/>
    </row>
    <row r="128" spans="3:44" ht="12.75">
      <c r="C128" s="41"/>
      <c r="D128" s="41"/>
      <c r="E128" s="42"/>
      <c r="F128" s="42"/>
      <c r="G128" s="42"/>
      <c r="H128" s="42"/>
      <c r="I128" s="43"/>
      <c r="J128" s="42"/>
      <c r="K128" s="42"/>
      <c r="L128" s="42"/>
      <c r="M128" s="42"/>
      <c r="N128" s="42"/>
      <c r="O128" s="42"/>
      <c r="P128" s="41"/>
      <c r="Q128" s="41"/>
      <c r="R128" s="41"/>
      <c r="S128" s="41"/>
      <c r="T128" s="41"/>
      <c r="U128" s="41"/>
      <c r="V128" s="41"/>
      <c r="W128" s="41"/>
      <c r="X128" s="44"/>
      <c r="Y128" s="41"/>
      <c r="Z128" s="41"/>
      <c r="AA128" s="41"/>
      <c r="AB128" s="41"/>
      <c r="AC128" s="41"/>
      <c r="AD128" s="41"/>
      <c r="AE128" s="41"/>
      <c r="AF128" s="41"/>
      <c r="AG128" s="41"/>
      <c r="AH128" s="41"/>
      <c r="AI128" s="41"/>
      <c r="AJ128" s="41"/>
      <c r="AK128" s="41"/>
      <c r="AL128" s="41"/>
      <c r="AM128" s="41"/>
      <c r="AN128" s="41"/>
      <c r="AO128" s="41"/>
      <c r="AP128" s="41"/>
      <c r="AQ128" s="41"/>
      <c r="AR128" s="41"/>
    </row>
    <row r="129" spans="3:44" ht="12.75">
      <c r="C129" s="41"/>
      <c r="D129" s="41"/>
      <c r="E129" s="42"/>
      <c r="F129" s="42"/>
      <c r="G129" s="42"/>
      <c r="H129" s="42"/>
      <c r="I129" s="43"/>
      <c r="J129" s="42"/>
      <c r="K129" s="42"/>
      <c r="L129" s="42"/>
      <c r="M129" s="42"/>
      <c r="N129" s="42"/>
      <c r="O129" s="42"/>
      <c r="P129" s="41"/>
      <c r="Q129" s="41"/>
      <c r="R129" s="41"/>
      <c r="S129" s="41"/>
      <c r="T129" s="41"/>
      <c r="U129" s="41"/>
      <c r="V129" s="41"/>
      <c r="W129" s="41"/>
      <c r="X129" s="44"/>
      <c r="Y129" s="41"/>
      <c r="Z129" s="41"/>
      <c r="AA129" s="41"/>
      <c r="AB129" s="41"/>
      <c r="AC129" s="41"/>
      <c r="AD129" s="41"/>
      <c r="AE129" s="41"/>
      <c r="AF129" s="41"/>
      <c r="AG129" s="41"/>
      <c r="AH129" s="41"/>
      <c r="AI129" s="41"/>
      <c r="AJ129" s="41"/>
      <c r="AK129" s="41"/>
      <c r="AL129" s="41"/>
      <c r="AM129" s="41"/>
      <c r="AN129" s="41"/>
      <c r="AO129" s="41"/>
      <c r="AP129" s="41"/>
      <c r="AQ129" s="41"/>
      <c r="AR129" s="41"/>
    </row>
    <row r="130" spans="3:44" ht="12.75">
      <c r="C130" s="41"/>
      <c r="D130" s="41"/>
      <c r="E130" s="42"/>
      <c r="F130" s="42"/>
      <c r="G130" s="42"/>
      <c r="H130" s="42"/>
      <c r="I130" s="43"/>
      <c r="J130" s="42"/>
      <c r="K130" s="42"/>
      <c r="L130" s="42"/>
      <c r="M130" s="42"/>
      <c r="N130" s="42"/>
      <c r="O130" s="42"/>
      <c r="P130" s="41"/>
      <c r="Q130" s="41"/>
      <c r="R130" s="41"/>
      <c r="S130" s="41"/>
      <c r="T130" s="41"/>
      <c r="U130" s="41"/>
      <c r="V130" s="41"/>
      <c r="W130" s="41"/>
      <c r="X130" s="44"/>
      <c r="Y130" s="41"/>
      <c r="Z130" s="41"/>
      <c r="AA130" s="41"/>
      <c r="AB130" s="41"/>
      <c r="AC130" s="41"/>
      <c r="AD130" s="41"/>
      <c r="AE130" s="41"/>
      <c r="AF130" s="41"/>
      <c r="AG130" s="41"/>
      <c r="AH130" s="41"/>
      <c r="AI130" s="41"/>
      <c r="AJ130" s="41"/>
      <c r="AK130" s="41"/>
      <c r="AL130" s="41"/>
      <c r="AM130" s="41"/>
      <c r="AN130" s="41"/>
      <c r="AO130" s="41"/>
      <c r="AP130" s="41"/>
      <c r="AQ130" s="41"/>
      <c r="AR130" s="41"/>
    </row>
    <row r="131" spans="3:44" ht="12.75">
      <c r="C131" s="41"/>
      <c r="D131" s="41"/>
      <c r="E131" s="42"/>
      <c r="F131" s="42"/>
      <c r="G131" s="42"/>
      <c r="H131" s="42"/>
      <c r="I131" s="43"/>
      <c r="J131" s="42"/>
      <c r="K131" s="42"/>
      <c r="L131" s="42"/>
      <c r="M131" s="42"/>
      <c r="N131" s="42"/>
      <c r="O131" s="42"/>
      <c r="P131" s="41"/>
      <c r="Q131" s="41"/>
      <c r="R131" s="41"/>
      <c r="S131" s="41"/>
      <c r="T131" s="41"/>
      <c r="U131" s="41"/>
      <c r="V131" s="41"/>
      <c r="W131" s="41"/>
      <c r="X131" s="44"/>
      <c r="Y131" s="41"/>
      <c r="Z131" s="41"/>
      <c r="AA131" s="41"/>
      <c r="AB131" s="41"/>
      <c r="AC131" s="41"/>
      <c r="AD131" s="41"/>
      <c r="AE131" s="41"/>
      <c r="AF131" s="41"/>
      <c r="AG131" s="41"/>
      <c r="AH131" s="41"/>
      <c r="AI131" s="41"/>
      <c r="AJ131" s="41"/>
      <c r="AK131" s="41"/>
      <c r="AL131" s="41"/>
      <c r="AM131" s="41"/>
      <c r="AN131" s="41"/>
      <c r="AO131" s="41"/>
      <c r="AP131" s="41"/>
      <c r="AQ131" s="41"/>
      <c r="AR131" s="41"/>
    </row>
    <row r="132" spans="3:44" ht="12.75">
      <c r="C132" s="41"/>
      <c r="D132" s="41"/>
      <c r="E132" s="42"/>
      <c r="F132" s="42"/>
      <c r="G132" s="42"/>
      <c r="H132" s="42"/>
      <c r="I132" s="43"/>
      <c r="J132" s="42"/>
      <c r="K132" s="42"/>
      <c r="L132" s="42"/>
      <c r="M132" s="42"/>
      <c r="N132" s="42"/>
      <c r="O132" s="42"/>
      <c r="P132" s="41"/>
      <c r="Q132" s="41"/>
      <c r="R132" s="41"/>
      <c r="S132" s="41"/>
      <c r="T132" s="41"/>
      <c r="U132" s="41"/>
      <c r="V132" s="41"/>
      <c r="W132" s="41"/>
      <c r="X132" s="44"/>
      <c r="Y132" s="41"/>
      <c r="Z132" s="41"/>
      <c r="AA132" s="41"/>
      <c r="AB132" s="41"/>
      <c r="AC132" s="41"/>
      <c r="AD132" s="41"/>
      <c r="AE132" s="41"/>
      <c r="AF132" s="41"/>
      <c r="AG132" s="41"/>
      <c r="AH132" s="41"/>
      <c r="AI132" s="41"/>
      <c r="AJ132" s="41"/>
      <c r="AK132" s="41"/>
      <c r="AL132" s="41"/>
      <c r="AM132" s="41"/>
      <c r="AN132" s="41"/>
      <c r="AO132" s="41"/>
      <c r="AP132" s="41"/>
      <c r="AQ132" s="41"/>
      <c r="AR132" s="41"/>
    </row>
    <row r="133" spans="3:44" ht="12.75">
      <c r="C133" s="41"/>
      <c r="D133" s="41"/>
      <c r="E133" s="42"/>
      <c r="F133" s="42"/>
      <c r="G133" s="42"/>
      <c r="H133" s="42"/>
      <c r="I133" s="43"/>
      <c r="J133" s="42"/>
      <c r="K133" s="42"/>
      <c r="L133" s="42"/>
      <c r="M133" s="42"/>
      <c r="N133" s="42"/>
      <c r="O133" s="42"/>
      <c r="P133" s="41"/>
      <c r="Q133" s="41"/>
      <c r="R133" s="41"/>
      <c r="S133" s="41"/>
      <c r="T133" s="41"/>
      <c r="U133" s="41"/>
      <c r="V133" s="41"/>
      <c r="W133" s="41"/>
      <c r="X133" s="44"/>
      <c r="Y133" s="41"/>
      <c r="Z133" s="41"/>
      <c r="AA133" s="41"/>
      <c r="AB133" s="41"/>
      <c r="AC133" s="41"/>
      <c r="AD133" s="41"/>
      <c r="AE133" s="41"/>
      <c r="AF133" s="41"/>
      <c r="AG133" s="41"/>
      <c r="AH133" s="41"/>
      <c r="AI133" s="41"/>
      <c r="AJ133" s="41"/>
      <c r="AK133" s="41"/>
      <c r="AL133" s="41"/>
      <c r="AM133" s="41"/>
      <c r="AN133" s="41"/>
      <c r="AO133" s="41"/>
      <c r="AP133" s="41"/>
      <c r="AQ133" s="41"/>
      <c r="AR133" s="41"/>
    </row>
    <row r="134" spans="3:44" ht="12.75">
      <c r="C134" s="41"/>
      <c r="D134" s="41"/>
      <c r="E134" s="42"/>
      <c r="F134" s="42"/>
      <c r="G134" s="42"/>
      <c r="H134" s="42"/>
      <c r="I134" s="43"/>
      <c r="J134" s="42"/>
      <c r="K134" s="42"/>
      <c r="L134" s="42"/>
      <c r="M134" s="42"/>
      <c r="N134" s="42"/>
      <c r="O134" s="42"/>
      <c r="P134" s="41"/>
      <c r="Q134" s="41"/>
      <c r="R134" s="41"/>
      <c r="S134" s="41"/>
      <c r="T134" s="41"/>
      <c r="U134" s="41"/>
      <c r="V134" s="41"/>
      <c r="W134" s="41"/>
      <c r="X134" s="44"/>
      <c r="Y134" s="41"/>
      <c r="Z134" s="41"/>
      <c r="AA134" s="41"/>
      <c r="AB134" s="41"/>
      <c r="AC134" s="41"/>
      <c r="AD134" s="41"/>
      <c r="AE134" s="41"/>
      <c r="AF134" s="41"/>
      <c r="AG134" s="41"/>
      <c r="AH134" s="41"/>
      <c r="AI134" s="41"/>
      <c r="AJ134" s="41"/>
      <c r="AK134" s="41"/>
      <c r="AL134" s="41"/>
      <c r="AM134" s="41"/>
      <c r="AN134" s="41"/>
      <c r="AO134" s="41"/>
      <c r="AP134" s="41"/>
      <c r="AQ134" s="41"/>
      <c r="AR134" s="41"/>
    </row>
    <row r="135" spans="3:44" ht="12.75">
      <c r="C135" s="41"/>
      <c r="D135" s="41"/>
      <c r="E135" s="42"/>
      <c r="F135" s="42"/>
      <c r="G135" s="42"/>
      <c r="H135" s="42"/>
      <c r="I135" s="43"/>
      <c r="J135" s="42"/>
      <c r="K135" s="42"/>
      <c r="L135" s="42"/>
      <c r="M135" s="42"/>
      <c r="N135" s="42"/>
      <c r="O135" s="42"/>
      <c r="P135" s="41"/>
      <c r="Q135" s="41"/>
      <c r="R135" s="41"/>
      <c r="S135" s="41"/>
      <c r="T135" s="41"/>
      <c r="U135" s="41"/>
      <c r="V135" s="41"/>
      <c r="W135" s="41"/>
      <c r="X135" s="44"/>
      <c r="Y135" s="41"/>
      <c r="Z135" s="41"/>
      <c r="AA135" s="41"/>
      <c r="AB135" s="41"/>
      <c r="AC135" s="41"/>
      <c r="AD135" s="41"/>
      <c r="AE135" s="41"/>
      <c r="AF135" s="41"/>
      <c r="AG135" s="41"/>
      <c r="AH135" s="41"/>
      <c r="AI135" s="41"/>
      <c r="AJ135" s="41"/>
      <c r="AK135" s="41"/>
      <c r="AL135" s="41"/>
      <c r="AM135" s="41"/>
      <c r="AN135" s="41"/>
      <c r="AO135" s="41"/>
      <c r="AP135" s="41"/>
      <c r="AQ135" s="41"/>
      <c r="AR135" s="41"/>
    </row>
    <row r="136" spans="3:44" ht="12.75">
      <c r="C136" s="41"/>
      <c r="D136" s="41"/>
      <c r="E136" s="42"/>
      <c r="F136" s="42"/>
      <c r="G136" s="42"/>
      <c r="H136" s="42"/>
      <c r="I136" s="43"/>
      <c r="J136" s="42"/>
      <c r="K136" s="42"/>
      <c r="L136" s="42"/>
      <c r="M136" s="42"/>
      <c r="N136" s="42"/>
      <c r="O136" s="42"/>
      <c r="P136" s="41"/>
      <c r="Q136" s="41"/>
      <c r="R136" s="41"/>
      <c r="S136" s="41"/>
      <c r="T136" s="41"/>
      <c r="U136" s="41"/>
      <c r="V136" s="41"/>
      <c r="W136" s="41"/>
      <c r="X136" s="44"/>
      <c r="Y136" s="41"/>
      <c r="Z136" s="41"/>
      <c r="AA136" s="41"/>
      <c r="AB136" s="41"/>
      <c r="AC136" s="41"/>
      <c r="AD136" s="41"/>
      <c r="AE136" s="41"/>
      <c r="AF136" s="41"/>
      <c r="AG136" s="41"/>
      <c r="AH136" s="41"/>
      <c r="AI136" s="41"/>
      <c r="AJ136" s="41"/>
      <c r="AK136" s="41"/>
      <c r="AL136" s="41"/>
      <c r="AM136" s="41"/>
      <c r="AN136" s="41"/>
      <c r="AO136" s="41"/>
      <c r="AP136" s="41"/>
      <c r="AQ136" s="41"/>
      <c r="AR136" s="41"/>
    </row>
    <row r="137" spans="3:44" ht="12.75">
      <c r="C137" s="41"/>
      <c r="D137" s="41"/>
      <c r="E137" s="42"/>
      <c r="F137" s="42"/>
      <c r="G137" s="42"/>
      <c r="H137" s="42"/>
      <c r="I137" s="43"/>
      <c r="J137" s="42"/>
      <c r="K137" s="42"/>
      <c r="L137" s="42"/>
      <c r="M137" s="42"/>
      <c r="N137" s="42"/>
      <c r="O137" s="42"/>
      <c r="P137" s="41"/>
      <c r="Q137" s="41"/>
      <c r="R137" s="41"/>
      <c r="S137" s="41"/>
      <c r="T137" s="41"/>
      <c r="U137" s="41"/>
      <c r="V137" s="41"/>
      <c r="W137" s="41"/>
      <c r="X137" s="44"/>
      <c r="Y137" s="41"/>
      <c r="Z137" s="41"/>
      <c r="AA137" s="41"/>
      <c r="AB137" s="41"/>
      <c r="AC137" s="41"/>
      <c r="AD137" s="41"/>
      <c r="AE137" s="41"/>
      <c r="AF137" s="41"/>
      <c r="AG137" s="41"/>
      <c r="AH137" s="41"/>
      <c r="AI137" s="41"/>
      <c r="AJ137" s="41"/>
      <c r="AK137" s="41"/>
      <c r="AL137" s="41"/>
      <c r="AM137" s="41"/>
      <c r="AN137" s="41"/>
      <c r="AO137" s="41"/>
      <c r="AP137" s="41"/>
      <c r="AQ137" s="41"/>
      <c r="AR137" s="41"/>
    </row>
    <row r="138" spans="3:44" ht="12.75">
      <c r="C138" s="41"/>
      <c r="D138" s="41"/>
      <c r="E138" s="42"/>
      <c r="F138" s="42"/>
      <c r="G138" s="42"/>
      <c r="H138" s="42"/>
      <c r="I138" s="43"/>
      <c r="J138" s="42"/>
      <c r="K138" s="42"/>
      <c r="L138" s="42"/>
      <c r="M138" s="42"/>
      <c r="N138" s="42"/>
      <c r="O138" s="42"/>
      <c r="P138" s="41"/>
      <c r="Q138" s="41"/>
      <c r="R138" s="41"/>
      <c r="S138" s="41"/>
      <c r="T138" s="41"/>
      <c r="U138" s="41"/>
      <c r="V138" s="41"/>
      <c r="W138" s="41"/>
      <c r="X138" s="44"/>
      <c r="Y138" s="41"/>
      <c r="Z138" s="41"/>
      <c r="AA138" s="41"/>
      <c r="AB138" s="41"/>
      <c r="AC138" s="41"/>
      <c r="AD138" s="41"/>
      <c r="AE138" s="41"/>
      <c r="AF138" s="41"/>
      <c r="AG138" s="41"/>
      <c r="AH138" s="41"/>
      <c r="AI138" s="41"/>
      <c r="AJ138" s="41"/>
      <c r="AK138" s="41"/>
      <c r="AL138" s="41"/>
      <c r="AM138" s="41"/>
      <c r="AN138" s="41"/>
      <c r="AO138" s="41"/>
      <c r="AP138" s="41"/>
      <c r="AQ138" s="41"/>
      <c r="AR138" s="41"/>
    </row>
    <row r="139" spans="3:44" ht="12.75">
      <c r="C139" s="41"/>
      <c r="D139" s="41"/>
      <c r="E139" s="42"/>
      <c r="F139" s="42"/>
      <c r="G139" s="42"/>
      <c r="H139" s="42"/>
      <c r="I139" s="43"/>
      <c r="J139" s="42"/>
      <c r="K139" s="42"/>
      <c r="L139" s="42"/>
      <c r="M139" s="42"/>
      <c r="N139" s="42"/>
      <c r="O139" s="42"/>
      <c r="P139" s="41"/>
      <c r="Q139" s="41"/>
      <c r="R139" s="41"/>
      <c r="S139" s="41"/>
      <c r="T139" s="41"/>
      <c r="U139" s="41"/>
      <c r="V139" s="41"/>
      <c r="W139" s="41"/>
      <c r="X139" s="44"/>
      <c r="Y139" s="41"/>
      <c r="Z139" s="41"/>
      <c r="AA139" s="41"/>
      <c r="AB139" s="41"/>
      <c r="AC139" s="41"/>
      <c r="AD139" s="41"/>
      <c r="AE139" s="41"/>
      <c r="AF139" s="41"/>
      <c r="AG139" s="41"/>
      <c r="AH139" s="41"/>
      <c r="AI139" s="41"/>
      <c r="AJ139" s="41"/>
      <c r="AK139" s="41"/>
      <c r="AL139" s="41"/>
      <c r="AM139" s="41"/>
      <c r="AN139" s="41"/>
      <c r="AO139" s="41"/>
      <c r="AP139" s="41"/>
      <c r="AQ139" s="41"/>
      <c r="AR139" s="41"/>
    </row>
    <row r="140" spans="3:44" ht="12.75">
      <c r="C140" s="41"/>
      <c r="D140" s="41"/>
      <c r="E140" s="42"/>
      <c r="F140" s="42"/>
      <c r="G140" s="42"/>
      <c r="H140" s="42"/>
      <c r="I140" s="43"/>
      <c r="J140" s="42"/>
      <c r="K140" s="42"/>
      <c r="L140" s="42"/>
      <c r="M140" s="42"/>
      <c r="N140" s="42"/>
      <c r="O140" s="42"/>
      <c r="P140" s="41"/>
      <c r="Q140" s="41"/>
      <c r="R140" s="41"/>
      <c r="S140" s="41"/>
      <c r="T140" s="41"/>
      <c r="U140" s="41"/>
      <c r="V140" s="41"/>
      <c r="W140" s="41"/>
      <c r="X140" s="44"/>
      <c r="Y140" s="41"/>
      <c r="Z140" s="41"/>
      <c r="AA140" s="41"/>
      <c r="AB140" s="41"/>
      <c r="AC140" s="41"/>
      <c r="AD140" s="41"/>
      <c r="AE140" s="41"/>
      <c r="AF140" s="41"/>
      <c r="AG140" s="41"/>
      <c r="AH140" s="41"/>
      <c r="AI140" s="41"/>
      <c r="AJ140" s="41"/>
      <c r="AK140" s="41"/>
      <c r="AL140" s="41"/>
      <c r="AM140" s="41"/>
      <c r="AN140" s="41"/>
      <c r="AO140" s="41"/>
      <c r="AP140" s="41"/>
      <c r="AQ140" s="41"/>
      <c r="AR140" s="41"/>
    </row>
    <row r="141" spans="3:44" ht="12.75">
      <c r="C141" s="41"/>
      <c r="D141" s="41"/>
      <c r="E141" s="42"/>
      <c r="F141" s="42"/>
      <c r="G141" s="42"/>
      <c r="H141" s="42"/>
      <c r="I141" s="43"/>
      <c r="J141" s="42"/>
      <c r="K141" s="42"/>
      <c r="L141" s="42"/>
      <c r="M141" s="42"/>
      <c r="N141" s="42"/>
      <c r="O141" s="42"/>
      <c r="P141" s="41"/>
      <c r="Q141" s="41"/>
      <c r="R141" s="41"/>
      <c r="S141" s="41"/>
      <c r="T141" s="41"/>
      <c r="U141" s="41"/>
      <c r="V141" s="41"/>
      <c r="W141" s="41"/>
      <c r="X141" s="44"/>
      <c r="Y141" s="41"/>
      <c r="Z141" s="41"/>
      <c r="AA141" s="41"/>
      <c r="AB141" s="41"/>
      <c r="AC141" s="41"/>
      <c r="AD141" s="41"/>
      <c r="AE141" s="41"/>
      <c r="AF141" s="41"/>
      <c r="AG141" s="41"/>
      <c r="AH141" s="41"/>
      <c r="AI141" s="41"/>
      <c r="AJ141" s="41"/>
      <c r="AK141" s="41"/>
      <c r="AL141" s="41"/>
      <c r="AM141" s="41"/>
      <c r="AN141" s="41"/>
      <c r="AO141" s="41"/>
      <c r="AP141" s="41"/>
      <c r="AQ141" s="41"/>
      <c r="AR141" s="41"/>
    </row>
    <row r="142" spans="3:44" ht="12.75">
      <c r="C142" s="41"/>
      <c r="D142" s="41"/>
      <c r="E142" s="42"/>
      <c r="F142" s="42"/>
      <c r="G142" s="42"/>
      <c r="H142" s="42"/>
      <c r="I142" s="43"/>
      <c r="J142" s="42"/>
      <c r="K142" s="42"/>
      <c r="L142" s="42"/>
      <c r="M142" s="42"/>
      <c r="N142" s="42"/>
      <c r="O142" s="42"/>
      <c r="P142" s="41"/>
      <c r="Q142" s="41"/>
      <c r="R142" s="41"/>
      <c r="S142" s="41"/>
      <c r="T142" s="41"/>
      <c r="U142" s="41"/>
      <c r="V142" s="41"/>
      <c r="W142" s="41"/>
      <c r="X142" s="44"/>
      <c r="Y142" s="41"/>
      <c r="Z142" s="41"/>
      <c r="AA142" s="41"/>
      <c r="AB142" s="41"/>
      <c r="AC142" s="41"/>
      <c r="AD142" s="41"/>
      <c r="AE142" s="41"/>
      <c r="AF142" s="41"/>
      <c r="AG142" s="41"/>
      <c r="AH142" s="41"/>
      <c r="AI142" s="41"/>
      <c r="AJ142" s="41"/>
      <c r="AK142" s="41"/>
      <c r="AL142" s="41"/>
      <c r="AM142" s="41"/>
      <c r="AN142" s="41"/>
      <c r="AO142" s="41"/>
      <c r="AP142" s="41"/>
      <c r="AQ142" s="41"/>
      <c r="AR142" s="41"/>
    </row>
    <row r="143" spans="3:44" ht="12.75">
      <c r="C143" s="41"/>
      <c r="D143" s="41"/>
      <c r="E143" s="42"/>
      <c r="F143" s="42"/>
      <c r="G143" s="42"/>
      <c r="H143" s="42"/>
      <c r="I143" s="43"/>
      <c r="J143" s="42"/>
      <c r="K143" s="42"/>
      <c r="L143" s="42"/>
      <c r="M143" s="42"/>
      <c r="N143" s="42"/>
      <c r="O143" s="42"/>
      <c r="P143" s="41"/>
      <c r="Q143" s="41"/>
      <c r="R143" s="41"/>
      <c r="S143" s="41"/>
      <c r="T143" s="41"/>
      <c r="U143" s="41"/>
      <c r="V143" s="41"/>
      <c r="W143" s="41"/>
      <c r="X143" s="44"/>
      <c r="Y143" s="41"/>
      <c r="Z143" s="41"/>
      <c r="AA143" s="41"/>
      <c r="AB143" s="41"/>
      <c r="AC143" s="41"/>
      <c r="AD143" s="41"/>
      <c r="AE143" s="41"/>
      <c r="AF143" s="41"/>
      <c r="AG143" s="41"/>
      <c r="AH143" s="41"/>
      <c r="AI143" s="41"/>
      <c r="AJ143" s="41"/>
      <c r="AK143" s="41"/>
      <c r="AL143" s="41"/>
      <c r="AM143" s="41"/>
      <c r="AN143" s="41"/>
      <c r="AO143" s="41"/>
      <c r="AP143" s="41"/>
      <c r="AQ143" s="41"/>
      <c r="AR143" s="41"/>
    </row>
    <row r="144" spans="3:44" ht="12.75">
      <c r="C144" s="41"/>
      <c r="D144" s="41"/>
      <c r="E144" s="42"/>
      <c r="F144" s="42"/>
      <c r="G144" s="42"/>
      <c r="H144" s="42"/>
      <c r="I144" s="43"/>
      <c r="J144" s="42"/>
      <c r="K144" s="42"/>
      <c r="L144" s="42"/>
      <c r="M144" s="42"/>
      <c r="N144" s="42"/>
      <c r="O144" s="42"/>
      <c r="P144" s="41"/>
      <c r="Q144" s="41"/>
      <c r="R144" s="41"/>
      <c r="S144" s="41"/>
      <c r="T144" s="41"/>
      <c r="U144" s="41"/>
      <c r="V144" s="41"/>
      <c r="W144" s="41"/>
      <c r="X144" s="44"/>
      <c r="Y144" s="41"/>
      <c r="Z144" s="41"/>
      <c r="AA144" s="41"/>
      <c r="AB144" s="41"/>
      <c r="AC144" s="41"/>
      <c r="AD144" s="41"/>
      <c r="AE144" s="41"/>
      <c r="AF144" s="41"/>
      <c r="AG144" s="41"/>
      <c r="AH144" s="41"/>
      <c r="AI144" s="41"/>
      <c r="AJ144" s="41"/>
      <c r="AK144" s="41"/>
      <c r="AL144" s="41"/>
      <c r="AM144" s="41"/>
      <c r="AN144" s="41"/>
      <c r="AO144" s="41"/>
      <c r="AP144" s="41"/>
      <c r="AQ144" s="41"/>
      <c r="AR144" s="41"/>
    </row>
    <row r="145" spans="3:44" ht="12.75">
      <c r="C145" s="41"/>
      <c r="D145" s="41"/>
      <c r="E145" s="42"/>
      <c r="F145" s="42"/>
      <c r="G145" s="42"/>
      <c r="H145" s="42"/>
      <c r="I145" s="43"/>
      <c r="J145" s="42"/>
      <c r="K145" s="42"/>
      <c r="L145" s="42"/>
      <c r="M145" s="42"/>
      <c r="N145" s="42"/>
      <c r="O145" s="42"/>
      <c r="P145" s="41"/>
      <c r="Q145" s="41"/>
      <c r="R145" s="41"/>
      <c r="S145" s="41"/>
      <c r="T145" s="41"/>
      <c r="U145" s="41"/>
      <c r="V145" s="41"/>
      <c r="W145" s="41"/>
      <c r="X145" s="44"/>
      <c r="Y145" s="41"/>
      <c r="Z145" s="41"/>
      <c r="AA145" s="41"/>
      <c r="AB145" s="41"/>
      <c r="AC145" s="41"/>
      <c r="AD145" s="41"/>
      <c r="AE145" s="41"/>
      <c r="AF145" s="41"/>
      <c r="AG145" s="41"/>
      <c r="AH145" s="41"/>
      <c r="AI145" s="41"/>
      <c r="AJ145" s="41"/>
      <c r="AK145" s="41"/>
      <c r="AL145" s="41"/>
      <c r="AM145" s="41"/>
      <c r="AN145" s="41"/>
      <c r="AO145" s="41"/>
      <c r="AP145" s="41"/>
      <c r="AQ145" s="41"/>
      <c r="AR145" s="41"/>
    </row>
    <row r="146" spans="3:44" ht="12.75">
      <c r="C146" s="41"/>
      <c r="D146" s="41"/>
      <c r="E146" s="42"/>
      <c r="F146" s="42"/>
      <c r="G146" s="42"/>
      <c r="H146" s="42"/>
      <c r="I146" s="43"/>
      <c r="J146" s="42"/>
      <c r="K146" s="42"/>
      <c r="L146" s="42"/>
      <c r="M146" s="42"/>
      <c r="N146" s="42"/>
      <c r="O146" s="42"/>
      <c r="P146" s="41"/>
      <c r="Q146" s="41"/>
      <c r="R146" s="41"/>
      <c r="S146" s="41"/>
      <c r="T146" s="41"/>
      <c r="U146" s="41"/>
      <c r="V146" s="41"/>
      <c r="W146" s="41"/>
      <c r="X146" s="44"/>
      <c r="Y146" s="41"/>
      <c r="Z146" s="41"/>
      <c r="AA146" s="41"/>
      <c r="AB146" s="41"/>
      <c r="AC146" s="41"/>
      <c r="AD146" s="41"/>
      <c r="AE146" s="41"/>
      <c r="AF146" s="41"/>
      <c r="AG146" s="41"/>
      <c r="AH146" s="41"/>
      <c r="AI146" s="41"/>
      <c r="AJ146" s="41"/>
      <c r="AK146" s="41"/>
      <c r="AL146" s="41"/>
      <c r="AM146" s="41"/>
      <c r="AN146" s="41"/>
      <c r="AO146" s="41"/>
      <c r="AP146" s="41"/>
      <c r="AQ146" s="41"/>
      <c r="AR146" s="41"/>
    </row>
    <row r="147" spans="3:44" ht="12.75">
      <c r="C147" s="41"/>
      <c r="D147" s="41"/>
      <c r="E147" s="42"/>
      <c r="F147" s="42"/>
      <c r="G147" s="42"/>
      <c r="H147" s="42"/>
      <c r="I147" s="43"/>
      <c r="J147" s="42"/>
      <c r="K147" s="42"/>
      <c r="L147" s="42"/>
      <c r="M147" s="42"/>
      <c r="N147" s="42"/>
      <c r="O147" s="42"/>
      <c r="P147" s="41"/>
      <c r="Q147" s="41"/>
      <c r="R147" s="41"/>
      <c r="S147" s="41"/>
      <c r="T147" s="41"/>
      <c r="U147" s="41"/>
      <c r="V147" s="41"/>
      <c r="W147" s="41"/>
      <c r="X147" s="44"/>
      <c r="Y147" s="41"/>
      <c r="Z147" s="41"/>
      <c r="AA147" s="41"/>
      <c r="AB147" s="41"/>
      <c r="AC147" s="41"/>
      <c r="AD147" s="41"/>
      <c r="AE147" s="41"/>
      <c r="AF147" s="41"/>
      <c r="AG147" s="41"/>
      <c r="AH147" s="41"/>
      <c r="AI147" s="41"/>
      <c r="AJ147" s="41"/>
      <c r="AK147" s="41"/>
      <c r="AL147" s="41"/>
      <c r="AM147" s="41"/>
      <c r="AN147" s="41"/>
      <c r="AO147" s="41"/>
      <c r="AP147" s="41"/>
      <c r="AQ147" s="41"/>
      <c r="AR147" s="41"/>
    </row>
    <row r="148" spans="3:44" ht="12.75">
      <c r="C148" s="41"/>
      <c r="D148" s="41"/>
      <c r="E148" s="42"/>
      <c r="F148" s="42"/>
      <c r="G148" s="42"/>
      <c r="H148" s="42"/>
      <c r="I148" s="43"/>
      <c r="J148" s="42"/>
      <c r="K148" s="42"/>
      <c r="L148" s="42"/>
      <c r="M148" s="42"/>
      <c r="N148" s="42"/>
      <c r="O148" s="42"/>
      <c r="P148" s="41"/>
      <c r="Q148" s="41"/>
      <c r="R148" s="41"/>
      <c r="S148" s="41"/>
      <c r="T148" s="41"/>
      <c r="U148" s="41"/>
      <c r="V148" s="41"/>
      <c r="W148" s="41"/>
      <c r="X148" s="44"/>
      <c r="Y148" s="41"/>
      <c r="Z148" s="41"/>
      <c r="AA148" s="41"/>
      <c r="AB148" s="41"/>
      <c r="AC148" s="41"/>
      <c r="AD148" s="41"/>
      <c r="AE148" s="41"/>
      <c r="AF148" s="41"/>
      <c r="AG148" s="41"/>
      <c r="AH148" s="41"/>
      <c r="AI148" s="41"/>
      <c r="AJ148" s="41"/>
      <c r="AK148" s="41"/>
      <c r="AL148" s="41"/>
      <c r="AM148" s="41"/>
      <c r="AN148" s="41"/>
      <c r="AO148" s="41"/>
      <c r="AP148" s="41"/>
      <c r="AQ148" s="41"/>
      <c r="AR148" s="41"/>
    </row>
    <row r="149" spans="3:44" ht="12.75">
      <c r="C149" s="41"/>
      <c r="D149" s="41"/>
      <c r="E149" s="42"/>
      <c r="F149" s="42"/>
      <c r="G149" s="42"/>
      <c r="H149" s="42"/>
      <c r="I149" s="43"/>
      <c r="J149" s="42"/>
      <c r="K149" s="42"/>
      <c r="L149" s="42"/>
      <c r="M149" s="42"/>
      <c r="N149" s="42"/>
      <c r="O149" s="42"/>
      <c r="P149" s="41"/>
      <c r="Q149" s="41"/>
      <c r="R149" s="41"/>
      <c r="S149" s="41"/>
      <c r="T149" s="41"/>
      <c r="U149" s="41"/>
      <c r="V149" s="41"/>
      <c r="W149" s="41"/>
      <c r="X149" s="44"/>
      <c r="Y149" s="41"/>
      <c r="Z149" s="41"/>
      <c r="AA149" s="41"/>
      <c r="AB149" s="41"/>
      <c r="AC149" s="41"/>
      <c r="AD149" s="41"/>
      <c r="AE149" s="41"/>
      <c r="AF149" s="41"/>
      <c r="AG149" s="41"/>
      <c r="AH149" s="41"/>
      <c r="AI149" s="41"/>
      <c r="AJ149" s="41"/>
      <c r="AK149" s="41"/>
      <c r="AL149" s="41"/>
      <c r="AM149" s="41"/>
      <c r="AN149" s="41"/>
      <c r="AO149" s="41"/>
      <c r="AP149" s="41"/>
      <c r="AQ149" s="41"/>
      <c r="AR149" s="41"/>
    </row>
    <row r="150" spans="3:44" ht="12.75">
      <c r="C150" s="41"/>
      <c r="D150" s="41"/>
      <c r="E150" s="42"/>
      <c r="F150" s="42"/>
      <c r="G150" s="42"/>
      <c r="H150" s="42"/>
      <c r="I150" s="43"/>
      <c r="J150" s="42"/>
      <c r="K150" s="42"/>
      <c r="L150" s="42"/>
      <c r="M150" s="42"/>
      <c r="N150" s="42"/>
      <c r="O150" s="42"/>
      <c r="P150" s="41"/>
      <c r="Q150" s="41"/>
      <c r="R150" s="41"/>
      <c r="S150" s="41"/>
      <c r="T150" s="41"/>
      <c r="U150" s="41"/>
      <c r="V150" s="41"/>
      <c r="W150" s="41"/>
      <c r="X150" s="44"/>
      <c r="Y150" s="41"/>
      <c r="Z150" s="41"/>
      <c r="AA150" s="41"/>
      <c r="AB150" s="41"/>
      <c r="AC150" s="41"/>
      <c r="AD150" s="41"/>
      <c r="AE150" s="41"/>
      <c r="AF150" s="41"/>
      <c r="AG150" s="41"/>
      <c r="AH150" s="41"/>
      <c r="AI150" s="41"/>
      <c r="AJ150" s="41"/>
      <c r="AK150" s="41"/>
      <c r="AL150" s="41"/>
      <c r="AM150" s="41"/>
      <c r="AN150" s="41"/>
      <c r="AO150" s="41"/>
      <c r="AP150" s="41"/>
      <c r="AQ150" s="41"/>
      <c r="AR150" s="41"/>
    </row>
    <row r="151" spans="3:44" ht="12.75">
      <c r="C151" s="41"/>
      <c r="D151" s="41"/>
      <c r="E151" s="42"/>
      <c r="F151" s="42"/>
      <c r="G151" s="42"/>
      <c r="H151" s="42"/>
      <c r="I151" s="43"/>
      <c r="J151" s="42"/>
      <c r="K151" s="42"/>
      <c r="L151" s="42"/>
      <c r="M151" s="42"/>
      <c r="N151" s="42"/>
      <c r="O151" s="42"/>
      <c r="P151" s="41"/>
      <c r="Q151" s="41"/>
      <c r="R151" s="41"/>
      <c r="S151" s="41"/>
      <c r="T151" s="41"/>
      <c r="U151" s="41"/>
      <c r="V151" s="41"/>
      <c r="W151" s="41"/>
      <c r="X151" s="44"/>
      <c r="Y151" s="41"/>
      <c r="Z151" s="41"/>
      <c r="AA151" s="41"/>
      <c r="AB151" s="41"/>
      <c r="AC151" s="41"/>
      <c r="AD151" s="41"/>
      <c r="AE151" s="41"/>
      <c r="AF151" s="41"/>
      <c r="AG151" s="41"/>
      <c r="AH151" s="41"/>
      <c r="AI151" s="41"/>
      <c r="AJ151" s="41"/>
      <c r="AK151" s="41"/>
      <c r="AL151" s="41"/>
      <c r="AM151" s="41"/>
      <c r="AN151" s="41"/>
      <c r="AO151" s="41"/>
      <c r="AP151" s="41"/>
      <c r="AQ151" s="41"/>
      <c r="AR151" s="41"/>
    </row>
    <row r="152" spans="3:44" ht="12.75">
      <c r="C152" s="41"/>
      <c r="D152" s="41"/>
      <c r="E152" s="42"/>
      <c r="F152" s="42"/>
      <c r="G152" s="42"/>
      <c r="H152" s="42"/>
      <c r="I152" s="43"/>
      <c r="J152" s="42"/>
      <c r="K152" s="42"/>
      <c r="L152" s="42"/>
      <c r="M152" s="42"/>
      <c r="N152" s="42"/>
      <c r="O152" s="42"/>
      <c r="P152" s="41"/>
      <c r="Q152" s="41"/>
      <c r="R152" s="41"/>
      <c r="S152" s="41"/>
      <c r="T152" s="41"/>
      <c r="U152" s="41"/>
      <c r="V152" s="41"/>
      <c r="W152" s="41"/>
      <c r="X152" s="44"/>
      <c r="Y152" s="41"/>
      <c r="Z152" s="41"/>
      <c r="AA152" s="41"/>
      <c r="AB152" s="41"/>
      <c r="AC152" s="41"/>
      <c r="AD152" s="41"/>
      <c r="AE152" s="41"/>
      <c r="AF152" s="41"/>
      <c r="AG152" s="41"/>
      <c r="AH152" s="41"/>
      <c r="AI152" s="41"/>
      <c r="AJ152" s="41"/>
      <c r="AK152" s="41"/>
      <c r="AL152" s="41"/>
      <c r="AM152" s="41"/>
      <c r="AN152" s="41"/>
      <c r="AO152" s="41"/>
      <c r="AP152" s="41"/>
      <c r="AQ152" s="41"/>
      <c r="AR152" s="41"/>
    </row>
    <row r="153" spans="3:44" ht="12.75">
      <c r="C153" s="41"/>
      <c r="D153" s="41"/>
      <c r="E153" s="42"/>
      <c r="F153" s="42"/>
      <c r="G153" s="42"/>
      <c r="H153" s="42"/>
      <c r="I153" s="43"/>
      <c r="J153" s="42"/>
      <c r="K153" s="42"/>
      <c r="L153" s="42"/>
      <c r="M153" s="42"/>
      <c r="N153" s="42"/>
      <c r="O153" s="42"/>
      <c r="P153" s="41"/>
      <c r="Q153" s="41"/>
      <c r="R153" s="41"/>
      <c r="S153" s="41"/>
      <c r="T153" s="41"/>
      <c r="U153" s="41"/>
      <c r="V153" s="41"/>
      <c r="W153" s="41"/>
      <c r="X153" s="44"/>
      <c r="Y153" s="41"/>
      <c r="Z153" s="41"/>
      <c r="AA153" s="41"/>
      <c r="AB153" s="41"/>
      <c r="AC153" s="41"/>
      <c r="AD153" s="41"/>
      <c r="AE153" s="41"/>
      <c r="AF153" s="41"/>
      <c r="AG153" s="41"/>
      <c r="AH153" s="41"/>
      <c r="AI153" s="41"/>
      <c r="AJ153" s="41"/>
      <c r="AK153" s="41"/>
      <c r="AL153" s="41"/>
      <c r="AM153" s="41"/>
      <c r="AN153" s="41"/>
      <c r="AO153" s="41"/>
      <c r="AP153" s="41"/>
      <c r="AQ153" s="41"/>
      <c r="AR153" s="41"/>
    </row>
    <row r="154" spans="3:44" ht="12.75">
      <c r="C154" s="41"/>
      <c r="D154" s="41"/>
      <c r="E154" s="42"/>
      <c r="F154" s="42"/>
      <c r="G154" s="42"/>
      <c r="H154" s="42"/>
      <c r="I154" s="43"/>
      <c r="J154" s="42"/>
      <c r="K154" s="42"/>
      <c r="L154" s="42"/>
      <c r="M154" s="42"/>
      <c r="N154" s="42"/>
      <c r="O154" s="42"/>
      <c r="P154" s="41"/>
      <c r="Q154" s="41"/>
      <c r="R154" s="41"/>
      <c r="S154" s="41"/>
      <c r="T154" s="41"/>
      <c r="U154" s="41"/>
      <c r="V154" s="41"/>
      <c r="W154" s="41"/>
      <c r="X154" s="44"/>
      <c r="Y154" s="41"/>
      <c r="Z154" s="41"/>
      <c r="AA154" s="41"/>
      <c r="AB154" s="41"/>
      <c r="AC154" s="41"/>
      <c r="AD154" s="41"/>
      <c r="AE154" s="41"/>
      <c r="AF154" s="41"/>
      <c r="AG154" s="41"/>
      <c r="AH154" s="41"/>
      <c r="AI154" s="41"/>
      <c r="AJ154" s="41"/>
      <c r="AK154" s="41"/>
      <c r="AL154" s="41"/>
      <c r="AM154" s="41"/>
      <c r="AN154" s="41"/>
      <c r="AO154" s="41"/>
      <c r="AP154" s="41"/>
      <c r="AQ154" s="41"/>
      <c r="AR154" s="41"/>
    </row>
    <row r="155" spans="3:44" ht="12.75">
      <c r="C155" s="41"/>
      <c r="D155" s="41"/>
      <c r="E155" s="42"/>
      <c r="F155" s="42"/>
      <c r="G155" s="42"/>
      <c r="H155" s="42"/>
      <c r="I155" s="43"/>
      <c r="J155" s="42"/>
      <c r="K155" s="42"/>
      <c r="L155" s="42"/>
      <c r="M155" s="42"/>
      <c r="N155" s="42"/>
      <c r="O155" s="42"/>
      <c r="P155" s="41"/>
      <c r="Q155" s="41"/>
      <c r="R155" s="41"/>
      <c r="S155" s="41"/>
      <c r="T155" s="41"/>
      <c r="U155" s="41"/>
      <c r="V155" s="41"/>
      <c r="W155" s="41"/>
      <c r="X155" s="44"/>
      <c r="Y155" s="41"/>
      <c r="Z155" s="41"/>
      <c r="AA155" s="41"/>
      <c r="AB155" s="41"/>
      <c r="AC155" s="41"/>
      <c r="AD155" s="41"/>
      <c r="AE155" s="41"/>
      <c r="AF155" s="41"/>
      <c r="AG155" s="41"/>
      <c r="AH155" s="41"/>
      <c r="AI155" s="41"/>
      <c r="AJ155" s="41"/>
      <c r="AK155" s="41"/>
      <c r="AL155" s="41"/>
      <c r="AM155" s="41"/>
      <c r="AN155" s="41"/>
      <c r="AO155" s="41"/>
      <c r="AP155" s="41"/>
      <c r="AQ155" s="41"/>
      <c r="AR155" s="41"/>
    </row>
    <row r="156" spans="3:44" ht="12.75">
      <c r="C156" s="41"/>
      <c r="D156" s="41"/>
      <c r="E156" s="42"/>
      <c r="F156" s="42"/>
      <c r="G156" s="42"/>
      <c r="H156" s="42"/>
      <c r="I156" s="43"/>
      <c r="J156" s="42"/>
      <c r="K156" s="42"/>
      <c r="L156" s="42"/>
      <c r="M156" s="42"/>
      <c r="N156" s="42"/>
      <c r="O156" s="42"/>
      <c r="P156" s="41"/>
      <c r="Q156" s="41"/>
      <c r="R156" s="41"/>
      <c r="S156" s="41"/>
      <c r="T156" s="41"/>
      <c r="U156" s="41"/>
      <c r="V156" s="41"/>
      <c r="W156" s="41"/>
      <c r="X156" s="44"/>
      <c r="Y156" s="41"/>
      <c r="Z156" s="41"/>
      <c r="AA156" s="41"/>
      <c r="AB156" s="41"/>
      <c r="AC156" s="41"/>
      <c r="AD156" s="41"/>
      <c r="AE156" s="41"/>
      <c r="AF156" s="41"/>
      <c r="AG156" s="41"/>
      <c r="AH156" s="41"/>
      <c r="AI156" s="41"/>
      <c r="AJ156" s="41"/>
      <c r="AK156" s="41"/>
      <c r="AL156" s="41"/>
      <c r="AM156" s="41"/>
      <c r="AN156" s="41"/>
      <c r="AO156" s="41"/>
      <c r="AP156" s="41"/>
      <c r="AQ156" s="41"/>
      <c r="AR156" s="41"/>
    </row>
    <row r="157" spans="3:44" ht="12.75">
      <c r="C157" s="41"/>
      <c r="D157" s="41"/>
      <c r="E157" s="42"/>
      <c r="F157" s="42"/>
      <c r="G157" s="42"/>
      <c r="H157" s="42"/>
      <c r="I157" s="43"/>
      <c r="J157" s="42"/>
      <c r="K157" s="42"/>
      <c r="L157" s="42"/>
      <c r="M157" s="42"/>
      <c r="N157" s="42"/>
      <c r="O157" s="42"/>
      <c r="P157" s="41"/>
      <c r="Q157" s="41"/>
      <c r="R157" s="41"/>
      <c r="S157" s="41"/>
      <c r="T157" s="41"/>
      <c r="U157" s="41"/>
      <c r="V157" s="41"/>
      <c r="W157" s="41"/>
      <c r="X157" s="44"/>
      <c r="Y157" s="41"/>
      <c r="Z157" s="41"/>
      <c r="AA157" s="41"/>
      <c r="AB157" s="41"/>
      <c r="AC157" s="41"/>
      <c r="AD157" s="41"/>
      <c r="AE157" s="41"/>
      <c r="AF157" s="41"/>
      <c r="AG157" s="41"/>
      <c r="AH157" s="41"/>
      <c r="AI157" s="41"/>
      <c r="AJ157" s="41"/>
      <c r="AK157" s="41"/>
      <c r="AL157" s="41"/>
      <c r="AM157" s="41"/>
      <c r="AN157" s="41"/>
      <c r="AO157" s="41"/>
      <c r="AP157" s="41"/>
      <c r="AQ157" s="41"/>
      <c r="AR157" s="41"/>
    </row>
    <row r="158" spans="3:44" ht="12.75">
      <c r="C158" s="41"/>
      <c r="D158" s="41"/>
      <c r="E158" s="42"/>
      <c r="F158" s="42"/>
      <c r="G158" s="42"/>
      <c r="H158" s="42"/>
      <c r="I158" s="43"/>
      <c r="J158" s="42"/>
      <c r="K158" s="42"/>
      <c r="L158" s="42"/>
      <c r="M158" s="42"/>
      <c r="N158" s="42"/>
      <c r="O158" s="42"/>
      <c r="P158" s="41"/>
      <c r="Q158" s="41"/>
      <c r="R158" s="41"/>
      <c r="S158" s="41"/>
      <c r="T158" s="41"/>
      <c r="U158" s="41"/>
      <c r="V158" s="41"/>
      <c r="W158" s="41"/>
      <c r="X158" s="44"/>
      <c r="Y158" s="41"/>
      <c r="Z158" s="41"/>
      <c r="AA158" s="41"/>
      <c r="AB158" s="41"/>
      <c r="AC158" s="41"/>
      <c r="AD158" s="41"/>
      <c r="AE158" s="41"/>
      <c r="AF158" s="41"/>
      <c r="AG158" s="41"/>
      <c r="AH158" s="41"/>
      <c r="AI158" s="41"/>
      <c r="AJ158" s="41"/>
      <c r="AK158" s="41"/>
      <c r="AL158" s="41"/>
      <c r="AM158" s="41"/>
      <c r="AN158" s="41"/>
      <c r="AO158" s="41"/>
      <c r="AP158" s="41"/>
      <c r="AQ158" s="41"/>
      <c r="AR158" s="41"/>
    </row>
    <row r="159" spans="3:44" ht="12.75">
      <c r="C159" s="41"/>
      <c r="D159" s="41"/>
      <c r="E159" s="42"/>
      <c r="F159" s="42"/>
      <c r="G159" s="42"/>
      <c r="H159" s="42"/>
      <c r="I159" s="43"/>
      <c r="J159" s="42"/>
      <c r="K159" s="42"/>
      <c r="L159" s="42"/>
      <c r="M159" s="42"/>
      <c r="N159" s="42"/>
      <c r="O159" s="42"/>
      <c r="P159" s="41"/>
      <c r="Q159" s="41"/>
      <c r="R159" s="41"/>
      <c r="S159" s="41"/>
      <c r="T159" s="41"/>
      <c r="U159" s="41"/>
      <c r="V159" s="41"/>
      <c r="W159" s="41"/>
      <c r="X159" s="44"/>
      <c r="Y159" s="41"/>
      <c r="Z159" s="41"/>
      <c r="AA159" s="41"/>
      <c r="AB159" s="41"/>
      <c r="AC159" s="41"/>
      <c r="AD159" s="41"/>
      <c r="AE159" s="41"/>
      <c r="AF159" s="41"/>
      <c r="AG159" s="41"/>
      <c r="AH159" s="41"/>
      <c r="AI159" s="41"/>
      <c r="AJ159" s="41"/>
      <c r="AK159" s="41"/>
      <c r="AL159" s="41"/>
      <c r="AM159" s="41"/>
      <c r="AN159" s="41"/>
      <c r="AO159" s="41"/>
      <c r="AP159" s="41"/>
      <c r="AQ159" s="41"/>
      <c r="AR159" s="41"/>
    </row>
    <row r="160" spans="3:44" ht="12.75">
      <c r="C160" s="41"/>
      <c r="D160" s="41"/>
      <c r="E160" s="42"/>
      <c r="F160" s="42"/>
      <c r="G160" s="42"/>
      <c r="H160" s="42"/>
      <c r="I160" s="43"/>
      <c r="J160" s="42"/>
      <c r="K160" s="42"/>
      <c r="L160" s="42"/>
      <c r="M160" s="42"/>
      <c r="N160" s="42"/>
      <c r="O160" s="42"/>
      <c r="P160" s="41"/>
      <c r="Q160" s="41"/>
      <c r="R160" s="41"/>
      <c r="S160" s="41"/>
      <c r="T160" s="41"/>
      <c r="U160" s="41"/>
      <c r="V160" s="41"/>
      <c r="W160" s="41"/>
      <c r="X160" s="44"/>
      <c r="Y160" s="41"/>
      <c r="Z160" s="41"/>
      <c r="AA160" s="41"/>
      <c r="AB160" s="41"/>
      <c r="AC160" s="41"/>
      <c r="AD160" s="41"/>
      <c r="AE160" s="41"/>
      <c r="AF160" s="41"/>
      <c r="AG160" s="41"/>
      <c r="AH160" s="41"/>
      <c r="AI160" s="41"/>
      <c r="AJ160" s="41"/>
      <c r="AK160" s="41"/>
      <c r="AL160" s="41"/>
      <c r="AM160" s="41"/>
      <c r="AN160" s="41"/>
      <c r="AO160" s="41"/>
      <c r="AP160" s="41"/>
      <c r="AQ160" s="41"/>
      <c r="AR160" s="41"/>
    </row>
  </sheetData>
  <sheetProtection/>
  <mergeCells count="18">
    <mergeCell ref="C97:AE97"/>
    <mergeCell ref="C96:AE96"/>
    <mergeCell ref="C93:AE93"/>
    <mergeCell ref="C94:AE94"/>
    <mergeCell ref="C102:R102"/>
    <mergeCell ref="C100:AE100"/>
    <mergeCell ref="C95:AE95"/>
    <mergeCell ref="C101:AE101"/>
    <mergeCell ref="C104:R104"/>
    <mergeCell ref="C92:AE92"/>
    <mergeCell ref="C99:AE99"/>
    <mergeCell ref="B87:AH87"/>
    <mergeCell ref="C88:AS88"/>
    <mergeCell ref="C89:AS89"/>
    <mergeCell ref="C90:AS90"/>
    <mergeCell ref="C91:AS91"/>
    <mergeCell ref="C103:R103"/>
    <mergeCell ref="C98:AE98"/>
  </mergeCells>
  <hyperlinks>
    <hyperlink ref="C92" r:id="rId1" display="http://www.stats.govt.nz/"/>
    <hyperlink ref="AN92" r:id="rId2" display="United Nations Statistics Division - Common Database"/>
    <hyperlink ref="AM92" r:id="rId3" display="United Nations Statistics Division - Common Database"/>
    <hyperlink ref="C88" r:id="rId4" display="http://www.stats.govt.nz/"/>
    <hyperlink ref="C88:AS88" r:id="rId5" display="Eurostat"/>
    <hyperlink ref="AN88" r:id="rId6" display="Eurostat"/>
    <hyperlink ref="AM88" r:id="rId7" display="Eurostat"/>
    <hyperlink ref="C89:AS89" r:id="rId8" display="INED Population in figures database"/>
    <hyperlink ref="AN89" r:id="rId9" display="INED Population in figures database"/>
    <hyperlink ref="AM89" r:id="rId10" display="INED Population in figures database"/>
    <hyperlink ref="C90:AS90" r:id="rId11" display="National Institute of Population and Social Security Research"/>
    <hyperlink ref="C91:AS91" r:id="rId12" display="Centers for Disease Control and Prevention"/>
    <hyperlink ref="AM91" r:id="rId13" display="Centers for Disease Control and Prevention"/>
    <hyperlink ref="C92:AE92" r:id="rId14" display="Statistics Canada"/>
    <hyperlink ref="C93" r:id="rId15" display="http://www.stats.govt.nz/"/>
    <hyperlink ref="C93:AE93" r:id="rId16" display="US Census Bureau. International Database"/>
    <hyperlink ref="C94" r:id="rId17" display="http://www.stats.govt.nz/"/>
    <hyperlink ref="C94:AE94" r:id="rId18" display="Statistics Estonia"/>
    <hyperlink ref="C95" r:id="rId19" display="http://www.stats.govt.nz/"/>
    <hyperlink ref="C95:AE95" r:id="rId20" display="Федеральная служба государственной статистики"/>
    <hyperlink ref="C96" r:id="rId21" display="http://www.stats.govt.nz/"/>
    <hyperlink ref="C96:AE96" r:id="rId22" display="Национальный статистический комитет Республики Беларусь"/>
    <hyperlink ref="C97" r:id="rId23" display="http://www.stats.govt.nz/"/>
    <hyperlink ref="C97:AE97" r:id="rId24" display="Australian Bureau of Statistics"/>
    <hyperlink ref="C98" r:id="rId25" display="http://www.stats.govt.nz/"/>
    <hyperlink ref="C98:AE98" r:id="rId26" display="Statistics New Zealand"/>
    <hyperlink ref="C99" r:id="rId27" display="http://www.stats.govt.nz/"/>
    <hyperlink ref="C99:AE99" r:id="rId28" display="Statistics Korea"/>
    <hyperlink ref="C100" r:id="rId29" display="http://www.stats.govt.nz/"/>
    <hyperlink ref="C100:AE100" r:id="rId30" display="Population Reference Bureau"/>
    <hyperlink ref="C101" r:id="rId31" display="http://www.stats.govt.nz/"/>
    <hyperlink ref="C101:AE101" r:id="rId32" display="Госстат Украины"/>
    <hyperlink ref="C102:R102" r:id="rId33" display="Population Reference Bureau. 2013 World Population Data Sheet"/>
    <hyperlink ref="C103" r:id="rId34" display="Statistics Lithuania"/>
    <hyperlink ref="C104" r:id="rId35" display="Statistics Lithuania"/>
    <hyperlink ref="C104:R104" r:id="rId36" display="Office for National Statistics"/>
  </hyperlinks>
  <printOptions/>
  <pageMargins left="0.7" right="0.7" top="0.75" bottom="0.75" header="0.3" footer="0.3"/>
  <pageSetup horizontalDpi="600" verticalDpi="600" orientation="portrait" paperSize="9" r:id="rId37"/>
</worksheet>
</file>

<file path=xl/worksheets/sheet2.xml><?xml version="1.0" encoding="utf-8"?>
<worksheet xmlns="http://schemas.openxmlformats.org/spreadsheetml/2006/main" xmlns:r="http://schemas.openxmlformats.org/officeDocument/2006/relationships">
  <dimension ref="A2:BV78"/>
  <sheetViews>
    <sheetView zoomScalePageLayoutView="0" workbookViewId="0" topLeftCell="A1">
      <selection activeCell="A1" sqref="A1:IV16384"/>
    </sheetView>
  </sheetViews>
  <sheetFormatPr defaultColWidth="9.25390625" defaultRowHeight="12.75"/>
  <cols>
    <col min="1" max="1" width="1.75390625" style="1" customWidth="1"/>
    <col min="2" max="2" width="21.75390625" style="1" customWidth="1"/>
    <col min="3" max="4" width="7.75390625" style="7" customWidth="1"/>
    <col min="5" max="8" width="7.75390625" style="1" customWidth="1"/>
    <col min="9" max="9" width="7.75390625" style="3" customWidth="1"/>
    <col min="10" max="71" width="7.75390625" style="1" customWidth="1"/>
    <col min="72" max="16384" width="9.25390625" style="1" customWidth="1"/>
  </cols>
  <sheetData>
    <row r="1" ht="6" customHeight="1"/>
    <row r="2" ht="17.25">
      <c r="B2" s="2" t="s">
        <v>82</v>
      </c>
    </row>
    <row r="3" ht="5.25" customHeight="1" thickBot="1"/>
    <row r="4" spans="2:71" ht="15.75" thickTop="1">
      <c r="B4" s="118" t="s">
        <v>38</v>
      </c>
      <c r="C4" s="120" t="s">
        <v>37</v>
      </c>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1"/>
      <c r="BB4" s="121"/>
      <c r="BC4" s="121"/>
      <c r="BD4" s="121"/>
      <c r="BE4" s="121"/>
      <c r="BF4" s="121"/>
      <c r="BG4" s="121"/>
      <c r="BH4" s="121"/>
      <c r="BI4" s="121"/>
      <c r="BJ4" s="121"/>
      <c r="BK4" s="121"/>
      <c r="BL4" s="121"/>
      <c r="BM4" s="121"/>
      <c r="BN4" s="121"/>
      <c r="BO4" s="121"/>
      <c r="BP4" s="121"/>
      <c r="BQ4" s="121"/>
      <c r="BR4" s="121"/>
      <c r="BS4" s="122"/>
    </row>
    <row r="5" spans="2:71" s="4" customFormat="1" ht="13.5" customHeight="1">
      <c r="B5" s="119"/>
      <c r="C5" s="13">
        <v>1950</v>
      </c>
      <c r="D5" s="13">
        <v>1951</v>
      </c>
      <c r="E5" s="13">
        <v>1952</v>
      </c>
      <c r="F5" s="13">
        <v>1953</v>
      </c>
      <c r="G5" s="13">
        <v>1954</v>
      </c>
      <c r="H5" s="13">
        <v>1955</v>
      </c>
      <c r="I5" s="13">
        <v>1956</v>
      </c>
      <c r="J5" s="13">
        <v>1957</v>
      </c>
      <c r="K5" s="13">
        <v>1958</v>
      </c>
      <c r="L5" s="13">
        <v>1959</v>
      </c>
      <c r="M5" s="13">
        <v>1960</v>
      </c>
      <c r="N5" s="13">
        <v>1961</v>
      </c>
      <c r="O5" s="13">
        <v>1962</v>
      </c>
      <c r="P5" s="13">
        <v>1963</v>
      </c>
      <c r="Q5" s="13">
        <v>1964</v>
      </c>
      <c r="R5" s="13">
        <v>1965</v>
      </c>
      <c r="S5" s="13">
        <v>1966</v>
      </c>
      <c r="T5" s="13">
        <v>1967</v>
      </c>
      <c r="U5" s="13">
        <v>1968</v>
      </c>
      <c r="V5" s="13">
        <v>1969</v>
      </c>
      <c r="W5" s="13">
        <v>1970</v>
      </c>
      <c r="X5" s="13">
        <v>1971</v>
      </c>
      <c r="Y5" s="13">
        <v>1972</v>
      </c>
      <c r="Z5" s="13">
        <v>1973</v>
      </c>
      <c r="AA5" s="13">
        <v>1974</v>
      </c>
      <c r="AB5" s="13">
        <v>1975</v>
      </c>
      <c r="AC5" s="13">
        <v>1976</v>
      </c>
      <c r="AD5" s="13">
        <v>1977</v>
      </c>
      <c r="AE5" s="13">
        <v>1978</v>
      </c>
      <c r="AF5" s="13">
        <v>1979</v>
      </c>
      <c r="AG5" s="13">
        <v>1980</v>
      </c>
      <c r="AH5" s="13">
        <v>1981</v>
      </c>
      <c r="AI5" s="13">
        <v>1982</v>
      </c>
      <c r="AJ5" s="13">
        <v>1983</v>
      </c>
      <c r="AK5" s="13">
        <v>1984</v>
      </c>
      <c r="AL5" s="13">
        <v>1985</v>
      </c>
      <c r="AM5" s="13">
        <v>1986</v>
      </c>
      <c r="AN5" s="13">
        <v>1987</v>
      </c>
      <c r="AO5" s="13">
        <v>1988</v>
      </c>
      <c r="AP5" s="13">
        <v>1989</v>
      </c>
      <c r="AQ5" s="13">
        <v>1990</v>
      </c>
      <c r="AR5" s="13">
        <v>1991</v>
      </c>
      <c r="AS5" s="13">
        <v>1992</v>
      </c>
      <c r="AT5" s="13">
        <v>1993</v>
      </c>
      <c r="AU5" s="13">
        <v>1994</v>
      </c>
      <c r="AV5" s="13">
        <v>1995</v>
      </c>
      <c r="AW5" s="13">
        <v>1996</v>
      </c>
      <c r="AX5" s="13">
        <v>1997</v>
      </c>
      <c r="AY5" s="13">
        <v>1998</v>
      </c>
      <c r="AZ5" s="13">
        <v>1999</v>
      </c>
      <c r="BA5" s="13">
        <v>2000</v>
      </c>
      <c r="BB5" s="13">
        <v>2001</v>
      </c>
      <c r="BC5" s="13">
        <v>2002</v>
      </c>
      <c r="BD5" s="13">
        <v>2003</v>
      </c>
      <c r="BE5" s="13">
        <v>2004</v>
      </c>
      <c r="BF5" s="13">
        <v>2005</v>
      </c>
      <c r="BG5" s="13">
        <v>2006</v>
      </c>
      <c r="BH5" s="13">
        <v>2007</v>
      </c>
      <c r="BI5" s="13">
        <v>2008</v>
      </c>
      <c r="BJ5" s="13">
        <v>2009</v>
      </c>
      <c r="BK5" s="13">
        <v>2010</v>
      </c>
      <c r="BL5" s="13">
        <v>2011</v>
      </c>
      <c r="BM5" s="13">
        <v>2012</v>
      </c>
      <c r="BN5" s="13">
        <v>2013</v>
      </c>
      <c r="BO5" s="13">
        <v>2014</v>
      </c>
      <c r="BP5" s="13">
        <v>2015</v>
      </c>
      <c r="BQ5" s="13">
        <v>2016</v>
      </c>
      <c r="BR5" s="13">
        <v>2017</v>
      </c>
      <c r="BS5" s="14">
        <v>2018</v>
      </c>
    </row>
    <row r="6" spans="2:71" ht="12.75">
      <c r="B6" s="15" t="s">
        <v>34</v>
      </c>
      <c r="C6" s="16">
        <v>8176526</v>
      </c>
      <c r="D6" s="16">
        <v>8417694</v>
      </c>
      <c r="E6" s="17">
        <v>8633738</v>
      </c>
      <c r="F6" s="17">
        <v>8821128</v>
      </c>
      <c r="G6" s="17">
        <v>8996311</v>
      </c>
      <c r="H6" s="17">
        <v>9200881</v>
      </c>
      <c r="I6" s="17">
        <v>9421348</v>
      </c>
      <c r="J6" s="17">
        <v>9637479</v>
      </c>
      <c r="K6" s="17">
        <v>9845723</v>
      </c>
      <c r="L6" s="17">
        <v>10054163</v>
      </c>
      <c r="M6" s="17">
        <v>10276444</v>
      </c>
      <c r="N6" s="17">
        <v>10517287</v>
      </c>
      <c r="O6" s="17">
        <v>10744357</v>
      </c>
      <c r="P6" s="17">
        <v>10950771</v>
      </c>
      <c r="Q6" s="17">
        <v>11167956</v>
      </c>
      <c r="R6" s="17">
        <v>11392919</v>
      </c>
      <c r="S6" s="17">
        <v>11605126</v>
      </c>
      <c r="T6" s="17">
        <v>11808548</v>
      </c>
      <c r="U6" s="17">
        <v>12028918</v>
      </c>
      <c r="V6" s="17">
        <v>12276400</v>
      </c>
      <c r="W6" s="17">
        <v>12535343</v>
      </c>
      <c r="X6" s="17">
        <v>12865367</v>
      </c>
      <c r="Y6" s="17">
        <v>13185465</v>
      </c>
      <c r="Z6" s="17">
        <v>13404101</v>
      </c>
      <c r="AA6" s="17">
        <v>13613555</v>
      </c>
      <c r="AB6" s="17">
        <v>13807783</v>
      </c>
      <c r="AC6" s="17">
        <v>13963039</v>
      </c>
      <c r="AD6" s="17">
        <v>14112659</v>
      </c>
      <c r="AE6" s="17">
        <v>14275745</v>
      </c>
      <c r="AF6" s="17">
        <v>14437492</v>
      </c>
      <c r="AG6" s="17">
        <v>14605543</v>
      </c>
      <c r="AH6" s="17">
        <v>14923300</v>
      </c>
      <c r="AI6" s="17">
        <v>15184200</v>
      </c>
      <c r="AJ6" s="17">
        <v>15393500</v>
      </c>
      <c r="AK6" s="17">
        <v>15579400</v>
      </c>
      <c r="AL6" s="17">
        <v>15788300</v>
      </c>
      <c r="AM6" s="17">
        <v>16018400</v>
      </c>
      <c r="AN6" s="17">
        <v>16263900</v>
      </c>
      <c r="AO6" s="17">
        <v>16532200</v>
      </c>
      <c r="AP6" s="17">
        <v>16814400</v>
      </c>
      <c r="AQ6" s="17">
        <v>17065100</v>
      </c>
      <c r="AR6" s="17">
        <v>17284000</v>
      </c>
      <c r="AS6" s="17">
        <v>17478600</v>
      </c>
      <c r="AT6" s="17">
        <v>17634800</v>
      </c>
      <c r="AU6" s="17">
        <v>17805500</v>
      </c>
      <c r="AV6" s="17">
        <v>18004900</v>
      </c>
      <c r="AW6" s="17">
        <v>18224800</v>
      </c>
      <c r="AX6" s="17">
        <v>18423000</v>
      </c>
      <c r="AY6" s="17">
        <v>18607600</v>
      </c>
      <c r="AZ6" s="17">
        <v>18812300</v>
      </c>
      <c r="BA6" s="18">
        <v>19028800</v>
      </c>
      <c r="BB6" s="18">
        <v>19274700</v>
      </c>
      <c r="BC6" s="18">
        <v>19495200</v>
      </c>
      <c r="BD6" s="18">
        <v>19720700</v>
      </c>
      <c r="BE6" s="18">
        <v>19932700</v>
      </c>
      <c r="BF6" s="18">
        <v>20176800</v>
      </c>
      <c r="BG6" s="18">
        <v>20451000</v>
      </c>
      <c r="BH6" s="18">
        <v>20827600</v>
      </c>
      <c r="BI6" s="39">
        <v>21249200</v>
      </c>
      <c r="BJ6" s="39">
        <v>21691700</v>
      </c>
      <c r="BK6" s="39">
        <v>22031800</v>
      </c>
      <c r="BL6" s="39">
        <v>22340000</v>
      </c>
      <c r="BM6" s="39">
        <v>22742500</v>
      </c>
      <c r="BN6" s="39">
        <v>23145900</v>
      </c>
      <c r="BO6" s="39">
        <v>23504100</v>
      </c>
      <c r="BP6" s="39">
        <v>23850800</v>
      </c>
      <c r="BQ6" s="39">
        <v>24210800</v>
      </c>
      <c r="BR6" s="39">
        <v>24598900</v>
      </c>
      <c r="BS6" s="38">
        <v>24981300</v>
      </c>
    </row>
    <row r="7" spans="2:71" ht="12.75">
      <c r="B7" s="15" t="s">
        <v>35</v>
      </c>
      <c r="C7" s="16">
        <v>6937038</v>
      </c>
      <c r="D7" s="16">
        <v>6933444</v>
      </c>
      <c r="E7" s="17">
        <v>6930870</v>
      </c>
      <c r="F7" s="17">
        <v>6933237</v>
      </c>
      <c r="G7" s="17">
        <v>6939947</v>
      </c>
      <c r="H7" s="17">
        <v>6946585</v>
      </c>
      <c r="I7" s="17">
        <v>6954366</v>
      </c>
      <c r="J7" s="17">
        <v>6967860</v>
      </c>
      <c r="K7" s="17">
        <v>6988727</v>
      </c>
      <c r="L7" s="17">
        <v>7015514</v>
      </c>
      <c r="M7" s="17">
        <v>7047539</v>
      </c>
      <c r="N7" s="17">
        <v>7086299</v>
      </c>
      <c r="O7" s="17">
        <v>7129864</v>
      </c>
      <c r="P7" s="17">
        <v>7175811</v>
      </c>
      <c r="Q7" s="17">
        <v>7223801</v>
      </c>
      <c r="R7" s="17">
        <v>7270889</v>
      </c>
      <c r="S7" s="17">
        <v>7322066</v>
      </c>
      <c r="T7" s="17">
        <v>7376998</v>
      </c>
      <c r="U7" s="17">
        <v>7415403</v>
      </c>
      <c r="V7" s="17">
        <v>7441055</v>
      </c>
      <c r="W7" s="17">
        <v>7467086</v>
      </c>
      <c r="X7" s="17">
        <v>7500482</v>
      </c>
      <c r="Y7" s="17">
        <v>7544201</v>
      </c>
      <c r="Z7" s="17">
        <v>7586115</v>
      </c>
      <c r="AA7" s="17">
        <v>7599038</v>
      </c>
      <c r="AB7" s="17">
        <v>7578903</v>
      </c>
      <c r="AC7" s="17">
        <v>7565525</v>
      </c>
      <c r="AD7" s="17">
        <v>7568430</v>
      </c>
      <c r="AE7" s="17">
        <v>7562305</v>
      </c>
      <c r="AF7" s="17">
        <v>7549425</v>
      </c>
      <c r="AG7" s="17">
        <v>7549433</v>
      </c>
      <c r="AH7" s="17">
        <v>7568710</v>
      </c>
      <c r="AI7" s="17">
        <v>7574140</v>
      </c>
      <c r="AJ7" s="17">
        <v>7561910</v>
      </c>
      <c r="AK7" s="17">
        <v>7561434</v>
      </c>
      <c r="AL7" s="17">
        <v>7564985</v>
      </c>
      <c r="AM7" s="17">
        <v>7569794</v>
      </c>
      <c r="AN7" s="17">
        <v>7574586</v>
      </c>
      <c r="AO7" s="17">
        <v>7585317</v>
      </c>
      <c r="AP7" s="17">
        <v>7619567</v>
      </c>
      <c r="AQ7" s="17">
        <v>7677850</v>
      </c>
      <c r="AR7" s="17">
        <v>7754891</v>
      </c>
      <c r="AS7" s="17">
        <v>7840709</v>
      </c>
      <c r="AT7" s="17">
        <v>7905633</v>
      </c>
      <c r="AU7" s="17">
        <v>7936118</v>
      </c>
      <c r="AV7" s="17">
        <v>7948278</v>
      </c>
      <c r="AW7" s="17">
        <v>7959017</v>
      </c>
      <c r="AX7" s="17">
        <v>7968041</v>
      </c>
      <c r="AY7" s="17">
        <v>7976789</v>
      </c>
      <c r="AZ7" s="17">
        <v>7992324</v>
      </c>
      <c r="BA7" s="18">
        <v>8011566</v>
      </c>
      <c r="BB7" s="18">
        <v>8042293</v>
      </c>
      <c r="BC7" s="18">
        <v>8081957</v>
      </c>
      <c r="BD7" s="18">
        <v>8121423</v>
      </c>
      <c r="BE7" s="18">
        <v>8171966</v>
      </c>
      <c r="BF7" s="18">
        <v>8227829</v>
      </c>
      <c r="BG7" s="18">
        <v>8268641</v>
      </c>
      <c r="BH7" s="18">
        <v>8295487</v>
      </c>
      <c r="BI7" s="18">
        <v>8321496</v>
      </c>
      <c r="BJ7" s="18">
        <v>8343323</v>
      </c>
      <c r="BK7" s="18">
        <v>8363404</v>
      </c>
      <c r="BL7" s="18">
        <v>8391643</v>
      </c>
      <c r="BM7" s="18">
        <v>8429991</v>
      </c>
      <c r="BN7" s="18">
        <v>8479823</v>
      </c>
      <c r="BO7" s="18">
        <v>8546356</v>
      </c>
      <c r="BP7" s="18">
        <v>8642699</v>
      </c>
      <c r="BQ7" s="18">
        <v>8736668</v>
      </c>
      <c r="BR7" s="18">
        <v>8797566</v>
      </c>
      <c r="BS7" s="38">
        <v>8840521</v>
      </c>
    </row>
    <row r="8" spans="2:71" ht="12.75">
      <c r="B8" s="15" t="s">
        <v>1</v>
      </c>
      <c r="C8" s="16">
        <v>7745000</v>
      </c>
      <c r="D8" s="16">
        <v>7765000</v>
      </c>
      <c r="E8" s="17">
        <v>7721000</v>
      </c>
      <c r="F8" s="17">
        <v>7689500</v>
      </c>
      <c r="G8" s="17">
        <v>7721500</v>
      </c>
      <c r="H8" s="17">
        <v>7803500</v>
      </c>
      <c r="I8" s="17">
        <v>7880000</v>
      </c>
      <c r="J8" s="17">
        <v>7936000</v>
      </c>
      <c r="K8" s="17">
        <v>8009000</v>
      </c>
      <c r="L8" s="17">
        <v>8101700</v>
      </c>
      <c r="M8" s="17">
        <v>8190350</v>
      </c>
      <c r="N8" s="17">
        <v>8284250</v>
      </c>
      <c r="O8" s="17">
        <v>8385300</v>
      </c>
      <c r="P8" s="17">
        <v>8457600</v>
      </c>
      <c r="Q8" s="17">
        <v>8518850</v>
      </c>
      <c r="R8" s="17">
        <v>8607300</v>
      </c>
      <c r="S8" s="17">
        <v>8709250</v>
      </c>
      <c r="T8" s="17">
        <v>8800250</v>
      </c>
      <c r="U8" s="17">
        <v>8876850</v>
      </c>
      <c r="V8" s="17">
        <v>8953600</v>
      </c>
      <c r="W8" s="17">
        <v>9034500</v>
      </c>
      <c r="X8" s="17">
        <v>9111500</v>
      </c>
      <c r="Y8" s="17">
        <v>9178300</v>
      </c>
      <c r="Z8" s="17">
        <v>9244900</v>
      </c>
      <c r="AA8" s="17">
        <v>9312300</v>
      </c>
      <c r="AB8" s="17">
        <v>9366850</v>
      </c>
      <c r="AC8" s="17">
        <v>9411350</v>
      </c>
      <c r="AD8" s="17">
        <v>9462850</v>
      </c>
      <c r="AE8" s="17">
        <v>9512000</v>
      </c>
      <c r="AF8" s="17">
        <v>9562129</v>
      </c>
      <c r="AG8" s="17">
        <v>9627310</v>
      </c>
      <c r="AH8" s="17">
        <v>9699459</v>
      </c>
      <c r="AI8" s="17">
        <v>9768310</v>
      </c>
      <c r="AJ8" s="17">
        <v>9834967</v>
      </c>
      <c r="AK8" s="17">
        <v>9899177</v>
      </c>
      <c r="AL8" s="17">
        <v>9957705</v>
      </c>
      <c r="AM8" s="17">
        <v>10014618</v>
      </c>
      <c r="AN8" s="17">
        <v>10066281</v>
      </c>
      <c r="AO8" s="17">
        <v>10120778</v>
      </c>
      <c r="AP8" s="17">
        <v>10170374</v>
      </c>
      <c r="AQ8" s="17">
        <v>10189348</v>
      </c>
      <c r="AR8" s="17">
        <v>10194050</v>
      </c>
      <c r="AS8" s="17">
        <v>10216470</v>
      </c>
      <c r="AT8" s="17">
        <v>10239050</v>
      </c>
      <c r="AU8" s="17">
        <v>10226955</v>
      </c>
      <c r="AV8" s="17">
        <v>10193831</v>
      </c>
      <c r="AW8" s="17">
        <v>10159569</v>
      </c>
      <c r="AX8" s="17">
        <v>10117433</v>
      </c>
      <c r="AY8" s="17">
        <v>10069112</v>
      </c>
      <c r="AZ8" s="17">
        <v>10032359</v>
      </c>
      <c r="BA8" s="18">
        <v>10004958</v>
      </c>
      <c r="BB8" s="18">
        <v>9970688</v>
      </c>
      <c r="BC8" s="18">
        <v>9924766</v>
      </c>
      <c r="BD8" s="18">
        <v>9873826</v>
      </c>
      <c r="BE8" s="18">
        <v>9824568</v>
      </c>
      <c r="BF8" s="18">
        <v>9775307</v>
      </c>
      <c r="BG8" s="18">
        <v>9732501</v>
      </c>
      <c r="BH8" s="18">
        <v>9702116</v>
      </c>
      <c r="BI8" s="18">
        <v>9680841</v>
      </c>
      <c r="BJ8" s="18">
        <v>9576045</v>
      </c>
      <c r="BK8" s="18">
        <v>9480686</v>
      </c>
      <c r="BL8" s="18">
        <v>9473172</v>
      </c>
      <c r="BM8" s="18">
        <v>9464495</v>
      </c>
      <c r="BN8" s="18">
        <v>9465997</v>
      </c>
      <c r="BO8" s="18">
        <v>9474511</v>
      </c>
      <c r="BP8" s="18">
        <v>9489616</v>
      </c>
      <c r="BQ8" s="18">
        <v>9501534</v>
      </c>
      <c r="BR8" s="18">
        <v>9498264</v>
      </c>
      <c r="BS8" s="19">
        <v>9483499</v>
      </c>
    </row>
    <row r="9" spans="2:71" ht="12.75">
      <c r="B9" s="15" t="s">
        <v>0</v>
      </c>
      <c r="C9" s="16">
        <v>8639369</v>
      </c>
      <c r="D9" s="16">
        <v>8678386</v>
      </c>
      <c r="E9" s="17">
        <v>8730405</v>
      </c>
      <c r="F9" s="17">
        <v>8777873</v>
      </c>
      <c r="G9" s="17">
        <v>8819380</v>
      </c>
      <c r="H9" s="17">
        <v>8868475</v>
      </c>
      <c r="I9" s="17">
        <v>8923845</v>
      </c>
      <c r="J9" s="17">
        <v>8989111</v>
      </c>
      <c r="K9" s="17">
        <v>9052707</v>
      </c>
      <c r="L9" s="17">
        <v>9103730</v>
      </c>
      <c r="M9" s="17">
        <v>9153489</v>
      </c>
      <c r="N9" s="17">
        <v>9183948</v>
      </c>
      <c r="O9" s="17">
        <v>9220578</v>
      </c>
      <c r="P9" s="17">
        <v>9289770</v>
      </c>
      <c r="Q9" s="17">
        <v>9378113</v>
      </c>
      <c r="R9" s="17">
        <v>9463667</v>
      </c>
      <c r="S9" s="17">
        <v>9527807</v>
      </c>
      <c r="T9" s="17">
        <v>9580991</v>
      </c>
      <c r="U9" s="17">
        <v>9618756</v>
      </c>
      <c r="V9" s="17">
        <v>9646032</v>
      </c>
      <c r="W9" s="17">
        <v>9655549</v>
      </c>
      <c r="X9" s="17">
        <v>9673162</v>
      </c>
      <c r="Y9" s="17">
        <v>9711115</v>
      </c>
      <c r="Z9" s="17">
        <v>9741720</v>
      </c>
      <c r="AA9" s="17">
        <v>9772419</v>
      </c>
      <c r="AB9" s="17">
        <v>9800700</v>
      </c>
      <c r="AC9" s="17">
        <v>9818227</v>
      </c>
      <c r="AD9" s="17">
        <v>9830358</v>
      </c>
      <c r="AE9" s="17">
        <v>9839534</v>
      </c>
      <c r="AF9" s="17">
        <v>9848382</v>
      </c>
      <c r="AG9" s="17">
        <v>9859242</v>
      </c>
      <c r="AH9" s="17">
        <v>9858982</v>
      </c>
      <c r="AI9" s="17">
        <v>9856303</v>
      </c>
      <c r="AJ9" s="17">
        <v>9855520</v>
      </c>
      <c r="AK9" s="17">
        <v>9855372</v>
      </c>
      <c r="AL9" s="17">
        <v>9858308</v>
      </c>
      <c r="AM9" s="17">
        <v>9861823</v>
      </c>
      <c r="AN9" s="17">
        <v>9870234</v>
      </c>
      <c r="AO9" s="17">
        <v>9901664</v>
      </c>
      <c r="AP9" s="17">
        <v>9937697</v>
      </c>
      <c r="AQ9" s="17">
        <v>9967379</v>
      </c>
      <c r="AR9" s="17">
        <v>10004486</v>
      </c>
      <c r="AS9" s="17">
        <v>10045158</v>
      </c>
      <c r="AT9" s="17">
        <v>10084475</v>
      </c>
      <c r="AU9" s="17">
        <v>10115603</v>
      </c>
      <c r="AV9" s="17">
        <v>10136811</v>
      </c>
      <c r="AW9" s="17">
        <v>10156637</v>
      </c>
      <c r="AX9" s="17">
        <v>10181245</v>
      </c>
      <c r="AY9" s="17">
        <v>10203008</v>
      </c>
      <c r="AZ9" s="17">
        <v>10226419</v>
      </c>
      <c r="BA9" s="18">
        <v>10251250</v>
      </c>
      <c r="BB9" s="18">
        <v>10286570</v>
      </c>
      <c r="BC9" s="18">
        <v>10332785</v>
      </c>
      <c r="BD9" s="18">
        <v>10376133</v>
      </c>
      <c r="BE9" s="18">
        <v>10421137</v>
      </c>
      <c r="BF9" s="18">
        <v>10478617</v>
      </c>
      <c r="BG9" s="18">
        <v>10547958</v>
      </c>
      <c r="BH9" s="18">
        <v>10625700</v>
      </c>
      <c r="BI9" s="18">
        <v>10709973</v>
      </c>
      <c r="BJ9" s="18">
        <v>10796493</v>
      </c>
      <c r="BK9" s="18">
        <v>10895586</v>
      </c>
      <c r="BL9" s="18">
        <v>11038264</v>
      </c>
      <c r="BM9" s="18">
        <v>11106932</v>
      </c>
      <c r="BN9" s="18">
        <v>11159407</v>
      </c>
      <c r="BO9" s="18">
        <v>11209057</v>
      </c>
      <c r="BP9" s="18">
        <v>11274196</v>
      </c>
      <c r="BQ9" s="18">
        <v>11331422</v>
      </c>
      <c r="BR9" s="18">
        <v>11375158</v>
      </c>
      <c r="BS9" s="38">
        <v>11433256</v>
      </c>
    </row>
    <row r="10" spans="2:71" ht="14.25" customHeight="1">
      <c r="B10" s="15" t="s">
        <v>3</v>
      </c>
      <c r="C10" s="16">
        <v>7250500</v>
      </c>
      <c r="D10" s="16">
        <v>7258150</v>
      </c>
      <c r="E10" s="17">
        <v>7274950</v>
      </c>
      <c r="F10" s="17">
        <v>7346150</v>
      </c>
      <c r="G10" s="17">
        <v>7423300</v>
      </c>
      <c r="H10" s="17">
        <v>7499400</v>
      </c>
      <c r="I10" s="17">
        <v>7575750</v>
      </c>
      <c r="J10" s="17">
        <v>7651250</v>
      </c>
      <c r="K10" s="17">
        <v>7727550</v>
      </c>
      <c r="L10" s="17">
        <v>7797773</v>
      </c>
      <c r="M10" s="17">
        <v>7867374</v>
      </c>
      <c r="N10" s="17">
        <v>7943118</v>
      </c>
      <c r="O10" s="17">
        <v>8012946</v>
      </c>
      <c r="P10" s="17">
        <v>8078145</v>
      </c>
      <c r="Q10" s="17">
        <v>8144340</v>
      </c>
      <c r="R10" s="17">
        <v>8204168</v>
      </c>
      <c r="S10" s="17">
        <v>8258057</v>
      </c>
      <c r="T10" s="17">
        <v>8310226</v>
      </c>
      <c r="U10" s="17">
        <v>8369603</v>
      </c>
      <c r="V10" s="17">
        <v>8434172</v>
      </c>
      <c r="W10" s="17">
        <v>8489574</v>
      </c>
      <c r="X10" s="17">
        <v>8536395</v>
      </c>
      <c r="Y10" s="17">
        <v>8576200</v>
      </c>
      <c r="Z10" s="17">
        <v>8620967</v>
      </c>
      <c r="AA10" s="17">
        <v>8678745</v>
      </c>
      <c r="AB10" s="17">
        <v>8720742</v>
      </c>
      <c r="AC10" s="17">
        <v>8758599</v>
      </c>
      <c r="AD10" s="17">
        <v>8804183</v>
      </c>
      <c r="AE10" s="17">
        <v>8814032</v>
      </c>
      <c r="AF10" s="17">
        <v>8825940</v>
      </c>
      <c r="AG10" s="17">
        <v>8861535</v>
      </c>
      <c r="AH10" s="17">
        <v>8891117</v>
      </c>
      <c r="AI10" s="17">
        <v>8917457</v>
      </c>
      <c r="AJ10" s="17">
        <v>8939738</v>
      </c>
      <c r="AK10" s="17">
        <v>8960679</v>
      </c>
      <c r="AL10" s="17">
        <v>8960547</v>
      </c>
      <c r="AM10" s="17">
        <v>8958171</v>
      </c>
      <c r="AN10" s="17">
        <v>8971359</v>
      </c>
      <c r="AO10" s="17">
        <v>8981446</v>
      </c>
      <c r="AP10" s="17">
        <v>8876972</v>
      </c>
      <c r="AQ10" s="17">
        <v>8718289</v>
      </c>
      <c r="AR10" s="17">
        <v>8632367</v>
      </c>
      <c r="AS10" s="17">
        <v>8540164</v>
      </c>
      <c r="AT10" s="17">
        <v>8472313</v>
      </c>
      <c r="AU10" s="17">
        <v>8443591</v>
      </c>
      <c r="AV10" s="17">
        <v>8406067</v>
      </c>
      <c r="AW10" s="17">
        <v>8362826</v>
      </c>
      <c r="AX10" s="17">
        <v>8312068</v>
      </c>
      <c r="AY10" s="17">
        <v>8256786</v>
      </c>
      <c r="AZ10" s="17">
        <v>8210624</v>
      </c>
      <c r="BA10" s="18">
        <v>8170172</v>
      </c>
      <c r="BB10" s="18">
        <v>8009142</v>
      </c>
      <c r="BC10" s="18">
        <v>7837161</v>
      </c>
      <c r="BD10" s="18">
        <v>7775327</v>
      </c>
      <c r="BE10" s="18">
        <v>7716860</v>
      </c>
      <c r="BF10" s="18">
        <v>7658972</v>
      </c>
      <c r="BG10" s="18">
        <v>7601022</v>
      </c>
      <c r="BH10" s="18">
        <v>7545338</v>
      </c>
      <c r="BI10" s="18">
        <v>7492561</v>
      </c>
      <c r="BJ10" s="18">
        <v>7444443</v>
      </c>
      <c r="BK10" s="18">
        <v>7395599</v>
      </c>
      <c r="BL10" s="18">
        <v>7348328</v>
      </c>
      <c r="BM10" s="18">
        <v>7305888</v>
      </c>
      <c r="BN10" s="18">
        <v>7265115</v>
      </c>
      <c r="BO10" s="18">
        <v>7223938</v>
      </c>
      <c r="BP10" s="18">
        <v>7177991</v>
      </c>
      <c r="BQ10" s="18">
        <v>7127822</v>
      </c>
      <c r="BR10" s="18">
        <v>7075947</v>
      </c>
      <c r="BS10" s="38">
        <v>7025037</v>
      </c>
    </row>
    <row r="11" spans="2:71" ht="14.25" customHeight="1">
      <c r="B11" s="15" t="s">
        <v>2</v>
      </c>
      <c r="C11" s="16">
        <v>2662000</v>
      </c>
      <c r="D11" s="16">
        <v>2723750</v>
      </c>
      <c r="E11" s="17">
        <v>2791500</v>
      </c>
      <c r="F11" s="17">
        <v>2858250</v>
      </c>
      <c r="G11" s="17">
        <v>2917250</v>
      </c>
      <c r="H11" s="17">
        <v>2972250</v>
      </c>
      <c r="I11" s="17">
        <v>3025000</v>
      </c>
      <c r="J11" s="17">
        <v>3075750</v>
      </c>
      <c r="K11" s="17">
        <v>3128250</v>
      </c>
      <c r="L11" s="17">
        <v>3183925</v>
      </c>
      <c r="M11" s="17">
        <v>3238989</v>
      </c>
      <c r="N11" s="17">
        <v>3297769</v>
      </c>
      <c r="O11" s="17">
        <v>3368020</v>
      </c>
      <c r="P11" s="17">
        <v>3443289</v>
      </c>
      <c r="Q11" s="17">
        <v>3516751</v>
      </c>
      <c r="R11" s="17">
        <v>3590488</v>
      </c>
      <c r="S11" s="17">
        <v>3664419</v>
      </c>
      <c r="T11" s="17">
        <v>3734051</v>
      </c>
      <c r="U11" s="17">
        <v>3750866</v>
      </c>
      <c r="V11" s="17">
        <v>3710120</v>
      </c>
      <c r="W11" s="17">
        <v>3708455</v>
      </c>
      <c r="X11" s="17">
        <v>3760174</v>
      </c>
      <c r="Y11" s="17">
        <v>3817090</v>
      </c>
      <c r="Z11" s="17">
        <v>3871556</v>
      </c>
      <c r="AA11" s="17">
        <v>3924346</v>
      </c>
      <c r="AB11" s="17">
        <v>3977729</v>
      </c>
      <c r="AC11" s="17">
        <v>4032039</v>
      </c>
      <c r="AD11" s="17">
        <v>4084725</v>
      </c>
      <c r="AE11" s="17">
        <v>4133975</v>
      </c>
      <c r="AF11" s="17">
        <v>4147344</v>
      </c>
      <c r="AG11" s="17">
        <v>4125486</v>
      </c>
      <c r="AH11" s="17">
        <v>4136196</v>
      </c>
      <c r="AI11" s="17">
        <v>4180785</v>
      </c>
      <c r="AJ11" s="17">
        <v>4225977</v>
      </c>
      <c r="AK11" s="17">
        <v>4271305</v>
      </c>
      <c r="AL11" s="17">
        <v>4315607</v>
      </c>
      <c r="AM11" s="17">
        <v>4358448</v>
      </c>
      <c r="AN11" s="17">
        <v>4400459</v>
      </c>
      <c r="AO11" s="17">
        <v>4441436</v>
      </c>
      <c r="AP11" s="17">
        <v>4480351</v>
      </c>
      <c r="AQ11" s="17">
        <v>4508562</v>
      </c>
      <c r="AR11" s="17">
        <v>4452061</v>
      </c>
      <c r="AS11" s="17">
        <v>4320300</v>
      </c>
      <c r="AT11" s="17">
        <v>4188550</v>
      </c>
      <c r="AU11" s="17">
        <v>4056800</v>
      </c>
      <c r="AV11" s="17">
        <v>3925050</v>
      </c>
      <c r="AW11" s="17">
        <v>3793320</v>
      </c>
      <c r="AX11" s="17">
        <v>3638588</v>
      </c>
      <c r="AY11" s="17">
        <v>3619377</v>
      </c>
      <c r="AZ11" s="17">
        <v>3721051</v>
      </c>
      <c r="BA11" s="18">
        <v>3771401</v>
      </c>
      <c r="BB11" s="18">
        <v>3801442</v>
      </c>
      <c r="BC11" s="18">
        <v>3821758</v>
      </c>
      <c r="BD11" s="18">
        <v>3833882</v>
      </c>
      <c r="BE11" s="18">
        <v>3839973</v>
      </c>
      <c r="BF11" s="39">
        <v>3842591</v>
      </c>
      <c r="BG11" s="18">
        <v>3843334</v>
      </c>
      <c r="BH11" s="39">
        <v>3843932</v>
      </c>
      <c r="BI11" s="39">
        <v>3843922</v>
      </c>
      <c r="BJ11" s="39">
        <v>3844022</v>
      </c>
      <c r="BK11" s="39">
        <v>3843479</v>
      </c>
      <c r="BL11" s="39">
        <v>3841224</v>
      </c>
      <c r="BM11" s="39">
        <v>3837455</v>
      </c>
      <c r="BN11" s="39">
        <v>3833278</v>
      </c>
      <c r="BO11" s="39">
        <v>3828123</v>
      </c>
      <c r="BP11" s="39">
        <v>3700000</v>
      </c>
      <c r="BQ11" s="39">
        <v>3512855</v>
      </c>
      <c r="BR11" s="39">
        <v>3506139</v>
      </c>
      <c r="BS11" s="19">
        <v>3500000</v>
      </c>
    </row>
    <row r="12" spans="2:71" ht="14.25" customHeight="1">
      <c r="B12" s="15" t="s">
        <v>32</v>
      </c>
      <c r="C12" s="16">
        <v>50471250</v>
      </c>
      <c r="D12" s="16">
        <v>50406500</v>
      </c>
      <c r="E12" s="17">
        <v>50435750</v>
      </c>
      <c r="F12" s="17">
        <v>50595250</v>
      </c>
      <c r="G12" s="17">
        <v>50767250</v>
      </c>
      <c r="H12" s="17">
        <v>50960250</v>
      </c>
      <c r="I12" s="17">
        <v>51186000</v>
      </c>
      <c r="J12" s="17">
        <v>51424000</v>
      </c>
      <c r="K12" s="17">
        <v>51672500</v>
      </c>
      <c r="L12" s="17">
        <v>51984200</v>
      </c>
      <c r="M12" s="17">
        <v>52400000</v>
      </c>
      <c r="N12" s="17">
        <v>52800000</v>
      </c>
      <c r="O12" s="17">
        <v>53250000</v>
      </c>
      <c r="P12" s="17">
        <v>53650000</v>
      </c>
      <c r="Q12" s="17">
        <v>54000000</v>
      </c>
      <c r="R12" s="17">
        <v>54348050</v>
      </c>
      <c r="S12" s="17">
        <v>54648500</v>
      </c>
      <c r="T12" s="17">
        <v>54943600</v>
      </c>
      <c r="U12" s="17">
        <v>55211700</v>
      </c>
      <c r="V12" s="17">
        <v>55441750</v>
      </c>
      <c r="W12" s="17">
        <v>55663250</v>
      </c>
      <c r="X12" s="17">
        <v>55896223</v>
      </c>
      <c r="Y12" s="17">
        <v>56086065</v>
      </c>
      <c r="Z12" s="17">
        <v>56194527</v>
      </c>
      <c r="AA12" s="17">
        <v>56229974</v>
      </c>
      <c r="AB12" s="17">
        <v>56225800</v>
      </c>
      <c r="AC12" s="17">
        <v>56211968</v>
      </c>
      <c r="AD12" s="17">
        <v>56193492</v>
      </c>
      <c r="AE12" s="17">
        <v>56196504</v>
      </c>
      <c r="AF12" s="17">
        <v>56246951</v>
      </c>
      <c r="AG12" s="17">
        <v>56314216</v>
      </c>
      <c r="AH12" s="17">
        <v>56333829</v>
      </c>
      <c r="AI12" s="17">
        <v>56313641</v>
      </c>
      <c r="AJ12" s="17">
        <v>56332848</v>
      </c>
      <c r="AK12" s="17">
        <v>56422072</v>
      </c>
      <c r="AL12" s="17">
        <v>56550268</v>
      </c>
      <c r="AM12" s="17">
        <v>56681396</v>
      </c>
      <c r="AN12" s="17">
        <v>56802050</v>
      </c>
      <c r="AO12" s="17">
        <v>56928327</v>
      </c>
      <c r="AP12" s="17">
        <v>57076711</v>
      </c>
      <c r="AQ12" s="17">
        <v>57247586</v>
      </c>
      <c r="AR12" s="17">
        <v>57424897</v>
      </c>
      <c r="AS12" s="17">
        <v>57580402</v>
      </c>
      <c r="AT12" s="17">
        <v>57718614</v>
      </c>
      <c r="AU12" s="17">
        <v>57865745</v>
      </c>
      <c r="AV12" s="17">
        <v>58019030</v>
      </c>
      <c r="AW12" s="17">
        <v>58166950</v>
      </c>
      <c r="AX12" s="17">
        <v>58316954</v>
      </c>
      <c r="AY12" s="17">
        <v>58487141</v>
      </c>
      <c r="AZ12" s="17">
        <v>58682466</v>
      </c>
      <c r="BA12" s="18">
        <v>58892514</v>
      </c>
      <c r="BB12" s="18">
        <v>59119673</v>
      </c>
      <c r="BC12" s="18">
        <v>59370479</v>
      </c>
      <c r="BD12" s="18">
        <v>59647577</v>
      </c>
      <c r="BE12" s="18">
        <v>59987905</v>
      </c>
      <c r="BF12" s="18">
        <v>60401206</v>
      </c>
      <c r="BG12" s="18">
        <v>60846820</v>
      </c>
      <c r="BH12" s="18">
        <v>61322463</v>
      </c>
      <c r="BI12" s="18">
        <v>61806995</v>
      </c>
      <c r="BJ12" s="18">
        <v>62276270</v>
      </c>
      <c r="BK12" s="18">
        <v>62766365</v>
      </c>
      <c r="BL12" s="18">
        <v>63258810</v>
      </c>
      <c r="BM12" s="18">
        <v>63700215</v>
      </c>
      <c r="BN12" s="18">
        <v>64128273</v>
      </c>
      <c r="BO12" s="18">
        <v>64602298</v>
      </c>
      <c r="BP12" s="18">
        <v>65116219</v>
      </c>
      <c r="BQ12" s="18">
        <v>65611593</v>
      </c>
      <c r="BR12" s="18">
        <v>66058859</v>
      </c>
      <c r="BS12" s="38">
        <v>66460344</v>
      </c>
    </row>
    <row r="13" spans="2:71" ht="14.25" customHeight="1">
      <c r="B13" s="15" t="s">
        <v>12</v>
      </c>
      <c r="C13" s="16">
        <v>9337769</v>
      </c>
      <c r="D13" s="16">
        <v>9422956</v>
      </c>
      <c r="E13" s="17">
        <v>9504047</v>
      </c>
      <c r="F13" s="17">
        <v>9595138</v>
      </c>
      <c r="G13" s="17">
        <v>9705834</v>
      </c>
      <c r="H13" s="17">
        <v>9824905</v>
      </c>
      <c r="I13" s="17">
        <v>9855894</v>
      </c>
      <c r="J13" s="17">
        <v>9839368</v>
      </c>
      <c r="K13" s="17">
        <v>9881594</v>
      </c>
      <c r="L13" s="17">
        <v>9937037</v>
      </c>
      <c r="M13" s="17">
        <v>9983512</v>
      </c>
      <c r="N13" s="17">
        <v>10027958</v>
      </c>
      <c r="O13" s="17">
        <v>10060825</v>
      </c>
      <c r="P13" s="17">
        <v>10087947</v>
      </c>
      <c r="Q13" s="17">
        <v>10119835</v>
      </c>
      <c r="R13" s="17">
        <v>10147935</v>
      </c>
      <c r="S13" s="17">
        <v>10178653</v>
      </c>
      <c r="T13" s="17">
        <v>10216604</v>
      </c>
      <c r="U13" s="17">
        <v>10255815</v>
      </c>
      <c r="V13" s="17">
        <v>10298723</v>
      </c>
      <c r="W13" s="17">
        <v>10337910</v>
      </c>
      <c r="X13" s="17">
        <v>10367537</v>
      </c>
      <c r="Y13" s="17">
        <v>10398489</v>
      </c>
      <c r="Z13" s="17">
        <v>10432055</v>
      </c>
      <c r="AA13" s="17">
        <v>10478720</v>
      </c>
      <c r="AB13" s="17">
        <v>10540525</v>
      </c>
      <c r="AC13" s="17">
        <v>10598677</v>
      </c>
      <c r="AD13" s="17">
        <v>10648031</v>
      </c>
      <c r="AE13" s="17">
        <v>10684822</v>
      </c>
      <c r="AF13" s="17">
        <v>10704152</v>
      </c>
      <c r="AG13" s="17">
        <v>10711122</v>
      </c>
      <c r="AH13" s="17">
        <v>10711848</v>
      </c>
      <c r="AI13" s="17">
        <v>10705535</v>
      </c>
      <c r="AJ13" s="17">
        <v>10689463</v>
      </c>
      <c r="AK13" s="17">
        <v>10668095</v>
      </c>
      <c r="AL13" s="17">
        <v>10648713</v>
      </c>
      <c r="AM13" s="17">
        <v>10630564</v>
      </c>
      <c r="AN13" s="17">
        <v>10612741</v>
      </c>
      <c r="AO13" s="17">
        <v>10596487</v>
      </c>
      <c r="AP13" s="17">
        <v>10481719</v>
      </c>
      <c r="AQ13" s="17">
        <v>10373988</v>
      </c>
      <c r="AR13" s="17">
        <v>10373400</v>
      </c>
      <c r="AS13" s="17">
        <v>10369341</v>
      </c>
      <c r="AT13" s="17">
        <v>10357523</v>
      </c>
      <c r="AU13" s="17">
        <v>10343355</v>
      </c>
      <c r="AV13" s="17">
        <v>10328965</v>
      </c>
      <c r="AW13" s="17">
        <v>10311238</v>
      </c>
      <c r="AX13" s="17">
        <v>10290486</v>
      </c>
      <c r="AY13" s="17">
        <v>10266570</v>
      </c>
      <c r="AZ13" s="17">
        <v>10237530</v>
      </c>
      <c r="BA13" s="18">
        <v>10210971</v>
      </c>
      <c r="BB13" s="18">
        <v>10187576</v>
      </c>
      <c r="BC13" s="18">
        <v>10158608</v>
      </c>
      <c r="BD13" s="18">
        <v>10129552</v>
      </c>
      <c r="BE13" s="18">
        <v>10107146</v>
      </c>
      <c r="BF13" s="18">
        <v>10087065</v>
      </c>
      <c r="BG13" s="18">
        <v>10071370</v>
      </c>
      <c r="BH13" s="18">
        <v>10055780</v>
      </c>
      <c r="BI13" s="18">
        <v>10038188</v>
      </c>
      <c r="BJ13" s="18">
        <v>10022650</v>
      </c>
      <c r="BK13" s="18">
        <v>10000023</v>
      </c>
      <c r="BL13" s="18">
        <v>9971727</v>
      </c>
      <c r="BM13" s="18">
        <v>9920362</v>
      </c>
      <c r="BN13" s="18">
        <v>9893082</v>
      </c>
      <c r="BO13" s="18">
        <v>9866468</v>
      </c>
      <c r="BP13" s="18">
        <v>9843028</v>
      </c>
      <c r="BQ13" s="18">
        <v>9814023</v>
      </c>
      <c r="BR13" s="18">
        <v>9787966</v>
      </c>
      <c r="BS13" s="19">
        <v>9775564</v>
      </c>
    </row>
    <row r="14" spans="2:71" ht="14.25" customHeight="1">
      <c r="B14" s="15" t="s">
        <v>33</v>
      </c>
      <c r="C14" s="16">
        <v>68375000</v>
      </c>
      <c r="D14" s="16">
        <v>68886050</v>
      </c>
      <c r="E14" s="17">
        <v>69213950</v>
      </c>
      <c r="F14" s="17">
        <v>69551750</v>
      </c>
      <c r="G14" s="17">
        <v>69940200</v>
      </c>
      <c r="H14" s="17">
        <v>70329550</v>
      </c>
      <c r="I14" s="17">
        <v>70726550</v>
      </c>
      <c r="J14" s="17">
        <v>71163800</v>
      </c>
      <c r="K14" s="17">
        <v>71661400</v>
      </c>
      <c r="L14" s="17">
        <v>72230495</v>
      </c>
      <c r="M14" s="17">
        <v>72814900</v>
      </c>
      <c r="N14" s="17">
        <v>73377632</v>
      </c>
      <c r="O14" s="17">
        <v>74025784</v>
      </c>
      <c r="P14" s="17">
        <v>74714353</v>
      </c>
      <c r="Q14" s="17">
        <v>75318337</v>
      </c>
      <c r="R14" s="17">
        <v>75963695</v>
      </c>
      <c r="S14" s="17">
        <v>76600311</v>
      </c>
      <c r="T14" s="17">
        <v>76951336</v>
      </c>
      <c r="U14" s="17">
        <v>77294314</v>
      </c>
      <c r="V14" s="17">
        <v>77909682</v>
      </c>
      <c r="W14" s="17">
        <v>78169289</v>
      </c>
      <c r="X14" s="17">
        <v>78312842</v>
      </c>
      <c r="Y14" s="17">
        <v>78688452</v>
      </c>
      <c r="Z14" s="17">
        <v>78936666</v>
      </c>
      <c r="AA14" s="17">
        <v>78967433</v>
      </c>
      <c r="AB14" s="17">
        <v>78673554</v>
      </c>
      <c r="AC14" s="17">
        <v>78336950</v>
      </c>
      <c r="AD14" s="17">
        <v>78159814</v>
      </c>
      <c r="AE14" s="17">
        <v>78091820</v>
      </c>
      <c r="AF14" s="17">
        <v>78126350</v>
      </c>
      <c r="AG14" s="17">
        <v>78288576</v>
      </c>
      <c r="AH14" s="17">
        <v>78407907</v>
      </c>
      <c r="AI14" s="17">
        <v>78333366</v>
      </c>
      <c r="AJ14" s="17">
        <v>78128282</v>
      </c>
      <c r="AK14" s="17">
        <v>77858685</v>
      </c>
      <c r="AL14" s="17">
        <v>77684873</v>
      </c>
      <c r="AM14" s="17">
        <v>77720436</v>
      </c>
      <c r="AN14" s="17">
        <v>77839920</v>
      </c>
      <c r="AO14" s="17">
        <v>78144619</v>
      </c>
      <c r="AP14" s="17">
        <v>78751283</v>
      </c>
      <c r="AQ14" s="17">
        <v>79433029</v>
      </c>
      <c r="AR14" s="17">
        <v>80013896</v>
      </c>
      <c r="AS14" s="17">
        <v>80624598</v>
      </c>
      <c r="AT14" s="17">
        <v>81156363</v>
      </c>
      <c r="AU14" s="17">
        <v>81438348</v>
      </c>
      <c r="AV14" s="17">
        <v>81678051</v>
      </c>
      <c r="AW14" s="17">
        <v>81914831</v>
      </c>
      <c r="AX14" s="17">
        <v>82034771</v>
      </c>
      <c r="AY14" s="17">
        <v>82047195</v>
      </c>
      <c r="AZ14" s="17">
        <v>82100243</v>
      </c>
      <c r="BA14" s="18">
        <v>82211508</v>
      </c>
      <c r="BB14" s="18">
        <v>82349925</v>
      </c>
      <c r="BC14" s="18">
        <v>82488495</v>
      </c>
      <c r="BD14" s="18">
        <v>82534176</v>
      </c>
      <c r="BE14" s="18">
        <v>82516260</v>
      </c>
      <c r="BF14" s="18">
        <v>82469422</v>
      </c>
      <c r="BG14" s="18">
        <v>82376451</v>
      </c>
      <c r="BH14" s="18">
        <v>82266372</v>
      </c>
      <c r="BI14" s="18">
        <v>82110097</v>
      </c>
      <c r="BJ14" s="18">
        <v>81902307</v>
      </c>
      <c r="BK14" s="18">
        <v>81776930</v>
      </c>
      <c r="BL14" s="18">
        <v>80274983</v>
      </c>
      <c r="BM14" s="18">
        <v>80425823</v>
      </c>
      <c r="BN14" s="18">
        <v>80645605</v>
      </c>
      <c r="BO14" s="18">
        <v>80982500</v>
      </c>
      <c r="BP14" s="18">
        <v>81686611</v>
      </c>
      <c r="BQ14" s="18">
        <v>82348669</v>
      </c>
      <c r="BR14" s="18">
        <v>82657002</v>
      </c>
      <c r="BS14" s="19">
        <v>82905782</v>
      </c>
    </row>
    <row r="15" spans="2:71" ht="14.25" customHeight="1">
      <c r="B15" s="15" t="s">
        <v>11</v>
      </c>
      <c r="C15" s="20">
        <v>7566028</v>
      </c>
      <c r="D15" s="20">
        <v>7648021</v>
      </c>
      <c r="E15" s="18">
        <v>7732500</v>
      </c>
      <c r="F15" s="18">
        <v>7815214</v>
      </c>
      <c r="G15" s="18">
        <v>7892365</v>
      </c>
      <c r="H15" s="18">
        <v>7963876</v>
      </c>
      <c r="I15" s="18">
        <v>8030946</v>
      </c>
      <c r="J15" s="18">
        <v>8099145</v>
      </c>
      <c r="K15" s="18">
        <v>8175160</v>
      </c>
      <c r="L15" s="18">
        <v>8258023</v>
      </c>
      <c r="M15" s="17">
        <v>8331725</v>
      </c>
      <c r="N15" s="17">
        <v>8398050</v>
      </c>
      <c r="O15" s="17">
        <v>8448233</v>
      </c>
      <c r="P15" s="17">
        <v>8479625</v>
      </c>
      <c r="Q15" s="17">
        <v>8510429</v>
      </c>
      <c r="R15" s="17">
        <v>8550333</v>
      </c>
      <c r="S15" s="17">
        <v>8613651</v>
      </c>
      <c r="T15" s="17">
        <v>8684088</v>
      </c>
      <c r="U15" s="17">
        <v>8740765</v>
      </c>
      <c r="V15" s="17">
        <v>8772764</v>
      </c>
      <c r="W15" s="17">
        <v>8792806</v>
      </c>
      <c r="X15" s="17">
        <v>8831036</v>
      </c>
      <c r="Y15" s="17">
        <v>8888628</v>
      </c>
      <c r="Z15" s="17">
        <v>8929086</v>
      </c>
      <c r="AA15" s="17">
        <v>8962022</v>
      </c>
      <c r="AB15" s="17">
        <v>9046541</v>
      </c>
      <c r="AC15" s="17">
        <v>9188150</v>
      </c>
      <c r="AD15" s="17">
        <v>9308479</v>
      </c>
      <c r="AE15" s="17">
        <v>9429959</v>
      </c>
      <c r="AF15" s="17">
        <v>9548258</v>
      </c>
      <c r="AG15" s="17">
        <v>9642505</v>
      </c>
      <c r="AH15" s="17">
        <v>9729350</v>
      </c>
      <c r="AI15" s="17">
        <v>9789513</v>
      </c>
      <c r="AJ15" s="17">
        <v>9846627</v>
      </c>
      <c r="AK15" s="17">
        <v>9895801</v>
      </c>
      <c r="AL15" s="17">
        <v>9934300</v>
      </c>
      <c r="AM15" s="17">
        <v>9967213</v>
      </c>
      <c r="AN15" s="17">
        <v>10000595</v>
      </c>
      <c r="AO15" s="17">
        <v>10036983</v>
      </c>
      <c r="AP15" s="17">
        <v>10089498</v>
      </c>
      <c r="AQ15" s="17">
        <v>10196792</v>
      </c>
      <c r="AR15" s="17">
        <v>10319927</v>
      </c>
      <c r="AS15" s="17">
        <v>10399061</v>
      </c>
      <c r="AT15" s="17">
        <v>10460415</v>
      </c>
      <c r="AU15" s="17">
        <v>10512922</v>
      </c>
      <c r="AV15" s="17">
        <v>10562153</v>
      </c>
      <c r="AW15" s="17">
        <v>10608800</v>
      </c>
      <c r="AX15" s="17">
        <v>10661259</v>
      </c>
      <c r="AY15" s="17">
        <v>10720509</v>
      </c>
      <c r="AZ15" s="17">
        <v>10761698</v>
      </c>
      <c r="BA15" s="18">
        <v>10805808</v>
      </c>
      <c r="BB15" s="18">
        <v>10862132</v>
      </c>
      <c r="BC15" s="18">
        <v>10902022</v>
      </c>
      <c r="BD15" s="18">
        <v>10928070</v>
      </c>
      <c r="BE15" s="18">
        <v>10955141</v>
      </c>
      <c r="BF15" s="18">
        <v>10987314</v>
      </c>
      <c r="BG15" s="18">
        <v>11020362</v>
      </c>
      <c r="BH15" s="18">
        <v>11048473</v>
      </c>
      <c r="BI15" s="18">
        <v>11077841</v>
      </c>
      <c r="BJ15" s="18">
        <v>11107017</v>
      </c>
      <c r="BK15" s="18">
        <v>11121341</v>
      </c>
      <c r="BL15" s="18">
        <v>11104899</v>
      </c>
      <c r="BM15" s="18">
        <v>11045011</v>
      </c>
      <c r="BN15" s="18">
        <v>10965211</v>
      </c>
      <c r="BO15" s="18">
        <v>10892413</v>
      </c>
      <c r="BP15" s="18">
        <v>10820883</v>
      </c>
      <c r="BQ15" s="18">
        <v>10775971</v>
      </c>
      <c r="BR15" s="18">
        <v>10754679</v>
      </c>
      <c r="BS15" s="19">
        <v>10731726</v>
      </c>
    </row>
    <row r="16" spans="2:71" ht="14.25" customHeight="1">
      <c r="B16" s="15" t="s">
        <v>6</v>
      </c>
      <c r="C16" s="16">
        <v>4269000</v>
      </c>
      <c r="D16" s="16">
        <v>4303250</v>
      </c>
      <c r="E16" s="17">
        <v>4335250</v>
      </c>
      <c r="F16" s="17">
        <v>4369500</v>
      </c>
      <c r="G16" s="17">
        <v>4405000</v>
      </c>
      <c r="H16" s="17">
        <v>4437500</v>
      </c>
      <c r="I16" s="17">
        <v>4464750</v>
      </c>
      <c r="J16" s="17">
        <v>4489250</v>
      </c>
      <c r="K16" s="17">
        <v>4516250</v>
      </c>
      <c r="L16" s="17">
        <v>4547500</v>
      </c>
      <c r="M16" s="17">
        <v>4579603</v>
      </c>
      <c r="N16" s="17">
        <v>4611687</v>
      </c>
      <c r="O16" s="17">
        <v>4647727</v>
      </c>
      <c r="P16" s="17">
        <v>4684483</v>
      </c>
      <c r="Q16" s="17">
        <v>4722072</v>
      </c>
      <c r="R16" s="17">
        <v>4759012</v>
      </c>
      <c r="S16" s="17">
        <v>4797381</v>
      </c>
      <c r="T16" s="17">
        <v>4835354</v>
      </c>
      <c r="U16" s="17">
        <v>4864883</v>
      </c>
      <c r="V16" s="17">
        <v>4891860</v>
      </c>
      <c r="W16" s="17">
        <v>4928757</v>
      </c>
      <c r="X16" s="17">
        <v>4963126</v>
      </c>
      <c r="Y16" s="17">
        <v>4991596</v>
      </c>
      <c r="Z16" s="17">
        <v>5021861</v>
      </c>
      <c r="AA16" s="17">
        <v>5045297</v>
      </c>
      <c r="AB16" s="17">
        <v>5059862</v>
      </c>
      <c r="AC16" s="17">
        <v>5072596</v>
      </c>
      <c r="AD16" s="17">
        <v>5088419</v>
      </c>
      <c r="AE16" s="17">
        <v>5104248</v>
      </c>
      <c r="AF16" s="17">
        <v>5116801</v>
      </c>
      <c r="AG16" s="17">
        <v>5123027</v>
      </c>
      <c r="AH16" s="17">
        <v>5121572</v>
      </c>
      <c r="AI16" s="17">
        <v>5117810</v>
      </c>
      <c r="AJ16" s="17">
        <v>5114297</v>
      </c>
      <c r="AK16" s="17">
        <v>5111619</v>
      </c>
      <c r="AL16" s="17">
        <v>5113691</v>
      </c>
      <c r="AM16" s="17">
        <v>5120534</v>
      </c>
      <c r="AN16" s="17">
        <v>5127024</v>
      </c>
      <c r="AO16" s="17">
        <v>5129516</v>
      </c>
      <c r="AP16" s="17">
        <v>5132594</v>
      </c>
      <c r="AQ16" s="17">
        <v>5140939</v>
      </c>
      <c r="AR16" s="17">
        <v>5154298</v>
      </c>
      <c r="AS16" s="17">
        <v>5171370</v>
      </c>
      <c r="AT16" s="17">
        <v>5188628</v>
      </c>
      <c r="AU16" s="17">
        <v>5206180</v>
      </c>
      <c r="AV16" s="17">
        <v>5233373</v>
      </c>
      <c r="AW16" s="17">
        <v>5263074</v>
      </c>
      <c r="AX16" s="17">
        <v>5284991</v>
      </c>
      <c r="AY16" s="17">
        <v>5304219</v>
      </c>
      <c r="AZ16" s="17">
        <v>5321799</v>
      </c>
      <c r="BA16" s="18">
        <v>5339616</v>
      </c>
      <c r="BB16" s="18">
        <v>5358783</v>
      </c>
      <c r="BC16" s="18">
        <v>5375931</v>
      </c>
      <c r="BD16" s="18">
        <v>5390574</v>
      </c>
      <c r="BE16" s="18">
        <v>5404523</v>
      </c>
      <c r="BF16" s="18">
        <v>5419432</v>
      </c>
      <c r="BG16" s="18">
        <v>5437272</v>
      </c>
      <c r="BH16" s="18">
        <v>5461438</v>
      </c>
      <c r="BI16" s="18">
        <v>5493621</v>
      </c>
      <c r="BJ16" s="18">
        <v>5523095</v>
      </c>
      <c r="BK16" s="18">
        <v>5547683</v>
      </c>
      <c r="BL16" s="18">
        <v>5570572</v>
      </c>
      <c r="BM16" s="18">
        <v>5591572</v>
      </c>
      <c r="BN16" s="18">
        <v>5614932</v>
      </c>
      <c r="BO16" s="18">
        <v>5643475</v>
      </c>
      <c r="BP16" s="18">
        <v>5683483</v>
      </c>
      <c r="BQ16" s="18">
        <v>5728010</v>
      </c>
      <c r="BR16" s="18">
        <v>5764980</v>
      </c>
      <c r="BS16" s="19">
        <v>5793636</v>
      </c>
    </row>
    <row r="17" spans="2:71" ht="14.25" customHeight="1">
      <c r="B17" s="15" t="s">
        <v>13</v>
      </c>
      <c r="C17" s="16">
        <v>2967900</v>
      </c>
      <c r="D17" s="16">
        <v>2959300</v>
      </c>
      <c r="E17" s="17">
        <v>2952750</v>
      </c>
      <c r="F17" s="17">
        <v>2946750</v>
      </c>
      <c r="G17" s="17">
        <v>2935050</v>
      </c>
      <c r="H17" s="17">
        <v>2915750</v>
      </c>
      <c r="I17" s="17">
        <v>2896750</v>
      </c>
      <c r="J17" s="17">
        <v>2875550</v>
      </c>
      <c r="K17" s="17">
        <v>2855150</v>
      </c>
      <c r="L17" s="17">
        <v>2841750</v>
      </c>
      <c r="M17" s="17">
        <v>2828600</v>
      </c>
      <c r="N17" s="17">
        <v>2824400</v>
      </c>
      <c r="O17" s="17">
        <v>2836050</v>
      </c>
      <c r="P17" s="17">
        <v>2852650</v>
      </c>
      <c r="Q17" s="17">
        <v>2866550</v>
      </c>
      <c r="R17" s="17">
        <v>2877300</v>
      </c>
      <c r="S17" s="17">
        <v>2888800</v>
      </c>
      <c r="T17" s="17">
        <v>2902450</v>
      </c>
      <c r="U17" s="17">
        <v>2915550</v>
      </c>
      <c r="V17" s="17">
        <v>2932650</v>
      </c>
      <c r="W17" s="17">
        <v>2957250</v>
      </c>
      <c r="X17" s="17">
        <v>2992050</v>
      </c>
      <c r="Y17" s="17">
        <v>3036850</v>
      </c>
      <c r="Z17" s="17">
        <v>3085950</v>
      </c>
      <c r="AA17" s="17">
        <v>3137500</v>
      </c>
      <c r="AB17" s="17">
        <v>3189550</v>
      </c>
      <c r="AC17" s="17">
        <v>3238050</v>
      </c>
      <c r="AD17" s="17">
        <v>3282200</v>
      </c>
      <c r="AE17" s="17">
        <v>3329100</v>
      </c>
      <c r="AF17" s="17">
        <v>3373750</v>
      </c>
      <c r="AG17" s="17">
        <v>3412800</v>
      </c>
      <c r="AH17" s="17">
        <v>3453000</v>
      </c>
      <c r="AI17" s="17">
        <v>3485800</v>
      </c>
      <c r="AJ17" s="17">
        <v>3510600</v>
      </c>
      <c r="AK17" s="17">
        <v>3532423</v>
      </c>
      <c r="AL17" s="17">
        <v>3538082</v>
      </c>
      <c r="AM17" s="17">
        <v>3539690</v>
      </c>
      <c r="AN17" s="17">
        <v>3540057</v>
      </c>
      <c r="AO17" s="17">
        <v>3524949</v>
      </c>
      <c r="AP17" s="17">
        <v>3511009</v>
      </c>
      <c r="AQ17" s="17">
        <v>3513974</v>
      </c>
      <c r="AR17" s="17">
        <v>3534235</v>
      </c>
      <c r="AS17" s="17">
        <v>3558430</v>
      </c>
      <c r="AT17" s="17">
        <v>3576261</v>
      </c>
      <c r="AU17" s="17">
        <v>3590386</v>
      </c>
      <c r="AV17" s="17">
        <v>3608841</v>
      </c>
      <c r="AW17" s="17">
        <v>3637510</v>
      </c>
      <c r="AX17" s="17">
        <v>3674171</v>
      </c>
      <c r="AY17" s="17">
        <v>3712696</v>
      </c>
      <c r="AZ17" s="17">
        <v>3754786</v>
      </c>
      <c r="BA17" s="17">
        <v>3805174</v>
      </c>
      <c r="BB17" s="17">
        <v>3866243</v>
      </c>
      <c r="BC17" s="17">
        <v>3931947</v>
      </c>
      <c r="BD17" s="21">
        <v>3996521</v>
      </c>
      <c r="BE17" s="21">
        <v>4070262</v>
      </c>
      <c r="BF17" s="18">
        <v>4159914</v>
      </c>
      <c r="BG17" s="18">
        <v>4274137</v>
      </c>
      <c r="BH17" s="18">
        <v>4398942</v>
      </c>
      <c r="BI17" s="18">
        <v>4489544</v>
      </c>
      <c r="BJ17" s="18">
        <v>4535375</v>
      </c>
      <c r="BK17" s="18">
        <v>4560155</v>
      </c>
      <c r="BL17" s="18">
        <v>4580084</v>
      </c>
      <c r="BM17" s="18">
        <v>4599533</v>
      </c>
      <c r="BN17" s="18">
        <v>4623816</v>
      </c>
      <c r="BO17" s="18">
        <v>4657740</v>
      </c>
      <c r="BP17" s="18">
        <v>4701957</v>
      </c>
      <c r="BQ17" s="18">
        <v>4755335</v>
      </c>
      <c r="BR17" s="18">
        <v>4807388</v>
      </c>
      <c r="BS17" s="19">
        <v>4867309</v>
      </c>
    </row>
    <row r="18" spans="2:71" ht="14.25" customHeight="1">
      <c r="B18" s="15" t="s">
        <v>7</v>
      </c>
      <c r="C18" s="16">
        <v>27870447</v>
      </c>
      <c r="D18" s="16">
        <v>28097233</v>
      </c>
      <c r="E18" s="17">
        <v>28332324</v>
      </c>
      <c r="F18" s="17">
        <v>28571541</v>
      </c>
      <c r="G18" s="17">
        <v>28812776</v>
      </c>
      <c r="H18" s="17">
        <v>29056050</v>
      </c>
      <c r="I18" s="17">
        <v>29301377</v>
      </c>
      <c r="J18" s="17">
        <v>29548775</v>
      </c>
      <c r="K18" s="17">
        <v>29798263</v>
      </c>
      <c r="L18" s="17">
        <v>30095928</v>
      </c>
      <c r="M18" s="17">
        <v>30455000</v>
      </c>
      <c r="N18" s="17">
        <v>30739250</v>
      </c>
      <c r="O18" s="17">
        <v>31023366</v>
      </c>
      <c r="P18" s="17">
        <v>31296651</v>
      </c>
      <c r="Q18" s="17">
        <v>31609195</v>
      </c>
      <c r="R18" s="17">
        <v>31954292</v>
      </c>
      <c r="S18" s="17">
        <v>32283194</v>
      </c>
      <c r="T18" s="17">
        <v>32682947</v>
      </c>
      <c r="U18" s="17">
        <v>33113134</v>
      </c>
      <c r="V18" s="17">
        <v>33441054</v>
      </c>
      <c r="W18" s="17">
        <v>33814126</v>
      </c>
      <c r="X18" s="17">
        <v>34224490</v>
      </c>
      <c r="Y18" s="17">
        <v>34604469</v>
      </c>
      <c r="Z18" s="17">
        <v>34988947</v>
      </c>
      <c r="AA18" s="17">
        <v>35373335</v>
      </c>
      <c r="AB18" s="17">
        <v>35757900</v>
      </c>
      <c r="AC18" s="17">
        <v>36137812</v>
      </c>
      <c r="AD18" s="17">
        <v>36511638</v>
      </c>
      <c r="AE18" s="17">
        <v>36864898</v>
      </c>
      <c r="AF18" s="17">
        <v>37191330</v>
      </c>
      <c r="AG18" s="17">
        <v>37491165</v>
      </c>
      <c r="AH18" s="17">
        <v>37758631</v>
      </c>
      <c r="AI18" s="17">
        <v>37986012</v>
      </c>
      <c r="AJ18" s="17">
        <v>38171525</v>
      </c>
      <c r="AK18" s="17">
        <v>38330364</v>
      </c>
      <c r="AL18" s="17">
        <v>38469512</v>
      </c>
      <c r="AM18" s="17">
        <v>38584624</v>
      </c>
      <c r="AN18" s="17">
        <v>38684815</v>
      </c>
      <c r="AO18" s="17">
        <v>38766939</v>
      </c>
      <c r="AP18" s="17">
        <v>38827764</v>
      </c>
      <c r="AQ18" s="17">
        <v>38867322</v>
      </c>
      <c r="AR18" s="17">
        <v>38966376</v>
      </c>
      <c r="AS18" s="17">
        <v>39157685</v>
      </c>
      <c r="AT18" s="17">
        <v>39361262</v>
      </c>
      <c r="AU18" s="21">
        <v>39549108</v>
      </c>
      <c r="AV18" s="21">
        <v>39724050</v>
      </c>
      <c r="AW18" s="21">
        <v>39889852</v>
      </c>
      <c r="AX18" s="21">
        <v>40057389</v>
      </c>
      <c r="AY18" s="21">
        <v>40223509</v>
      </c>
      <c r="AZ18" s="21">
        <v>40386875</v>
      </c>
      <c r="BA18" s="21">
        <v>40567864</v>
      </c>
      <c r="BB18" s="21">
        <v>40850412</v>
      </c>
      <c r="BC18" s="21">
        <v>41431558</v>
      </c>
      <c r="BD18" s="21">
        <v>42187645</v>
      </c>
      <c r="BE18" s="21">
        <v>42921895</v>
      </c>
      <c r="BF18" s="18">
        <v>43653155</v>
      </c>
      <c r="BG18" s="18">
        <v>44397319</v>
      </c>
      <c r="BH18" s="18">
        <v>45226803</v>
      </c>
      <c r="BI18" s="18">
        <v>45954106</v>
      </c>
      <c r="BJ18" s="18">
        <v>46362946</v>
      </c>
      <c r="BK18" s="18">
        <v>46576897</v>
      </c>
      <c r="BL18" s="18">
        <v>46742697</v>
      </c>
      <c r="BM18" s="18">
        <v>46773055</v>
      </c>
      <c r="BN18" s="18">
        <v>46620045</v>
      </c>
      <c r="BO18" s="18">
        <v>46480882</v>
      </c>
      <c r="BP18" s="18">
        <v>46444832</v>
      </c>
      <c r="BQ18" s="18">
        <v>46484062</v>
      </c>
      <c r="BR18" s="18">
        <v>46593236</v>
      </c>
      <c r="BS18" s="38">
        <v>46796540</v>
      </c>
    </row>
    <row r="19" spans="2:71" ht="14.25" customHeight="1">
      <c r="B19" s="15" t="s">
        <v>14</v>
      </c>
      <c r="C19" s="16">
        <v>47104500</v>
      </c>
      <c r="D19" s="16">
        <v>47417577</v>
      </c>
      <c r="E19" s="17">
        <v>47666294</v>
      </c>
      <c r="F19" s="17">
        <v>47956747</v>
      </c>
      <c r="G19" s="17">
        <v>48298814</v>
      </c>
      <c r="H19" s="17">
        <v>48632770</v>
      </c>
      <c r="I19" s="17">
        <v>48920448</v>
      </c>
      <c r="J19" s="17">
        <v>49181233</v>
      </c>
      <c r="K19" s="17">
        <v>49475113</v>
      </c>
      <c r="L19" s="17">
        <v>49832593</v>
      </c>
      <c r="M19" s="17">
        <v>50199700</v>
      </c>
      <c r="N19" s="17">
        <v>50536350</v>
      </c>
      <c r="O19" s="17">
        <v>50879450</v>
      </c>
      <c r="P19" s="17">
        <v>51252000</v>
      </c>
      <c r="Q19" s="17">
        <v>51675350</v>
      </c>
      <c r="R19" s="17">
        <v>52112350</v>
      </c>
      <c r="S19" s="17">
        <v>52519000</v>
      </c>
      <c r="T19" s="17">
        <v>52900500</v>
      </c>
      <c r="U19" s="17">
        <v>53235750</v>
      </c>
      <c r="V19" s="17">
        <v>53537950</v>
      </c>
      <c r="W19" s="17">
        <v>53821850</v>
      </c>
      <c r="X19" s="17">
        <v>54073490</v>
      </c>
      <c r="Y19" s="17">
        <v>54381345</v>
      </c>
      <c r="Z19" s="17">
        <v>54751406</v>
      </c>
      <c r="AA19" s="17">
        <v>55110868</v>
      </c>
      <c r="AB19" s="17">
        <v>55441001</v>
      </c>
      <c r="AC19" s="17">
        <v>55718260</v>
      </c>
      <c r="AD19" s="17">
        <v>55955411</v>
      </c>
      <c r="AE19" s="17">
        <v>56155143</v>
      </c>
      <c r="AF19" s="17">
        <v>56317749</v>
      </c>
      <c r="AG19" s="17">
        <v>56433883</v>
      </c>
      <c r="AH19" s="17">
        <v>56501675</v>
      </c>
      <c r="AI19" s="17">
        <v>56543548</v>
      </c>
      <c r="AJ19" s="17">
        <v>56564074</v>
      </c>
      <c r="AK19" s="17">
        <v>56576718</v>
      </c>
      <c r="AL19" s="17">
        <v>56593071</v>
      </c>
      <c r="AM19" s="17">
        <v>56596155</v>
      </c>
      <c r="AN19" s="17">
        <v>56601931</v>
      </c>
      <c r="AO19" s="17">
        <v>56629288</v>
      </c>
      <c r="AP19" s="17">
        <v>56671781</v>
      </c>
      <c r="AQ19" s="17">
        <v>56719240</v>
      </c>
      <c r="AR19" s="17">
        <v>56758521</v>
      </c>
      <c r="AS19" s="17">
        <v>56797087</v>
      </c>
      <c r="AT19" s="17">
        <v>56831821</v>
      </c>
      <c r="AU19" s="17">
        <v>56843400</v>
      </c>
      <c r="AV19" s="17">
        <v>56844303</v>
      </c>
      <c r="AW19" s="17">
        <v>56860281</v>
      </c>
      <c r="AX19" s="17">
        <v>56890372</v>
      </c>
      <c r="AY19" s="17">
        <v>56906744</v>
      </c>
      <c r="AZ19" s="17">
        <v>56916317</v>
      </c>
      <c r="BA19" s="17">
        <v>56942108</v>
      </c>
      <c r="BB19" s="17">
        <v>56974100</v>
      </c>
      <c r="BC19" s="17">
        <v>57059007</v>
      </c>
      <c r="BD19" s="21">
        <v>57313203</v>
      </c>
      <c r="BE19" s="21">
        <v>57685327</v>
      </c>
      <c r="BF19" s="18">
        <v>57969484</v>
      </c>
      <c r="BG19" s="18">
        <v>58143979</v>
      </c>
      <c r="BH19" s="18">
        <v>58438310</v>
      </c>
      <c r="BI19" s="18">
        <v>58826731</v>
      </c>
      <c r="BJ19" s="18">
        <v>59095365</v>
      </c>
      <c r="BK19" s="18">
        <v>59277417</v>
      </c>
      <c r="BL19" s="18">
        <v>59379449</v>
      </c>
      <c r="BM19" s="18">
        <v>59539717</v>
      </c>
      <c r="BN19" s="18">
        <v>60233948</v>
      </c>
      <c r="BO19" s="18">
        <v>60789140</v>
      </c>
      <c r="BP19" s="18">
        <v>60730582</v>
      </c>
      <c r="BQ19" s="18">
        <v>60627498</v>
      </c>
      <c r="BR19" s="18">
        <v>60536709</v>
      </c>
      <c r="BS19" s="38">
        <v>60421760</v>
      </c>
    </row>
    <row r="20" spans="2:71" ht="14.25" customHeight="1">
      <c r="B20" s="15" t="s">
        <v>4</v>
      </c>
      <c r="C20" s="20">
        <v>14011000</v>
      </c>
      <c r="D20" s="20">
        <v>14331000</v>
      </c>
      <c r="E20" s="18">
        <v>14786000</v>
      </c>
      <c r="F20" s="18">
        <v>15183000</v>
      </c>
      <c r="G20" s="18">
        <v>15636000</v>
      </c>
      <c r="H20" s="18">
        <v>16050000</v>
      </c>
      <c r="I20" s="18">
        <v>16445000</v>
      </c>
      <c r="J20" s="18">
        <v>17010000</v>
      </c>
      <c r="K20" s="18">
        <v>17462000</v>
      </c>
      <c r="L20" s="18">
        <v>17872000</v>
      </c>
      <c r="M20" s="18">
        <v>18267000</v>
      </c>
      <c r="N20" s="17">
        <v>18635000</v>
      </c>
      <c r="O20" s="17">
        <v>18986000</v>
      </c>
      <c r="P20" s="17">
        <v>19343000</v>
      </c>
      <c r="Q20" s="17">
        <v>19711000</v>
      </c>
      <c r="R20" s="17">
        <v>20071000</v>
      </c>
      <c r="S20" s="17">
        <v>20448000</v>
      </c>
      <c r="T20" s="17">
        <v>20820000</v>
      </c>
      <c r="U20" s="17">
        <v>21143000</v>
      </c>
      <c r="V20" s="17">
        <v>21448000</v>
      </c>
      <c r="W20" s="17">
        <v>21750000</v>
      </c>
      <c r="X20" s="17">
        <v>22026000</v>
      </c>
      <c r="Y20" s="17">
        <v>22222677</v>
      </c>
      <c r="Z20" s="17">
        <v>22502477</v>
      </c>
      <c r="AA20" s="17">
        <v>22812697</v>
      </c>
      <c r="AB20" s="17">
        <v>23136024</v>
      </c>
      <c r="AC20" s="17">
        <v>23442174</v>
      </c>
      <c r="AD20" s="17">
        <v>23716251</v>
      </c>
      <c r="AE20" s="17">
        <v>23963616</v>
      </c>
      <c r="AF20" s="17">
        <v>24220761</v>
      </c>
      <c r="AG20" s="17">
        <v>24513584</v>
      </c>
      <c r="AH20" s="17">
        <v>24818575</v>
      </c>
      <c r="AI20" s="17">
        <v>25105562</v>
      </c>
      <c r="AJ20" s="17">
        <v>25364758</v>
      </c>
      <c r="AK20" s="17">
        <v>25606252</v>
      </c>
      <c r="AL20" s="17">
        <v>25848570</v>
      </c>
      <c r="AM20" s="17">
        <v>26123476</v>
      </c>
      <c r="AN20" s="17">
        <v>26448562</v>
      </c>
      <c r="AO20" s="17">
        <v>26830354</v>
      </c>
      <c r="AP20" s="17">
        <v>27264126</v>
      </c>
      <c r="AQ20" s="17">
        <v>27677063</v>
      </c>
      <c r="AR20" s="17">
        <v>28031764</v>
      </c>
      <c r="AS20" s="17">
        <v>28361637</v>
      </c>
      <c r="AT20" s="17">
        <v>28682274</v>
      </c>
      <c r="AU20" s="17">
        <v>28995445</v>
      </c>
      <c r="AV20" s="17">
        <v>29303487</v>
      </c>
      <c r="AW20" s="17">
        <v>29607695</v>
      </c>
      <c r="AX20" s="17">
        <v>29895546</v>
      </c>
      <c r="AY20" s="17">
        <v>30156304</v>
      </c>
      <c r="AZ20" s="17">
        <v>30413469</v>
      </c>
      <c r="BA20" s="17">
        <v>30700800</v>
      </c>
      <c r="BB20" s="17">
        <v>31023287</v>
      </c>
      <c r="BC20" s="17">
        <v>31410554</v>
      </c>
      <c r="BD20" s="21">
        <v>31629677</v>
      </c>
      <c r="BE20" s="21">
        <v>32135000</v>
      </c>
      <c r="BF20" s="18">
        <v>32386000</v>
      </c>
      <c r="BG20" s="18">
        <v>32657000</v>
      </c>
      <c r="BH20" s="18">
        <v>32841425</v>
      </c>
      <c r="BI20" s="18">
        <v>33187278</v>
      </c>
      <c r="BJ20" s="18">
        <v>33564747.5</v>
      </c>
      <c r="BK20" s="18">
        <v>33944380</v>
      </c>
      <c r="BL20" s="18">
        <v>34294840.5</v>
      </c>
      <c r="BM20" s="18">
        <v>34647003</v>
      </c>
      <c r="BN20" s="18">
        <v>35023937</v>
      </c>
      <c r="BO20" s="18">
        <v>35385456.5</v>
      </c>
      <c r="BP20" s="18">
        <v>35690970.5</v>
      </c>
      <c r="BQ20" s="18">
        <v>36040649</v>
      </c>
      <c r="BR20" s="18">
        <v>36486560</v>
      </c>
      <c r="BS20" s="19">
        <v>36976811</v>
      </c>
    </row>
    <row r="21" spans="2:71" ht="14.25" customHeight="1">
      <c r="B21" s="15" t="s">
        <v>31</v>
      </c>
      <c r="C21" s="16">
        <v>1949000</v>
      </c>
      <c r="D21" s="16">
        <v>1963500</v>
      </c>
      <c r="E21" s="17">
        <v>1977000</v>
      </c>
      <c r="F21" s="17">
        <v>1989000</v>
      </c>
      <c r="G21" s="17">
        <v>2003500</v>
      </c>
      <c r="H21" s="17">
        <v>2015000</v>
      </c>
      <c r="I21" s="17">
        <v>2039500</v>
      </c>
      <c r="J21" s="17">
        <v>2069000</v>
      </c>
      <c r="K21" s="17">
        <v>2079450</v>
      </c>
      <c r="L21" s="17">
        <v>2092014</v>
      </c>
      <c r="M21" s="17">
        <v>2120979</v>
      </c>
      <c r="N21" s="17">
        <v>2152681</v>
      </c>
      <c r="O21" s="17">
        <v>2181586</v>
      </c>
      <c r="P21" s="17">
        <v>2210919</v>
      </c>
      <c r="Q21" s="17">
        <v>2240623</v>
      </c>
      <c r="R21" s="17">
        <v>2265919</v>
      </c>
      <c r="S21" s="17">
        <v>2283217</v>
      </c>
      <c r="T21" s="17">
        <v>2301220</v>
      </c>
      <c r="U21" s="17">
        <v>2323619</v>
      </c>
      <c r="V21" s="17">
        <v>2343173</v>
      </c>
      <c r="W21" s="17">
        <v>2359164</v>
      </c>
      <c r="X21" s="17">
        <v>2376389</v>
      </c>
      <c r="Y21" s="17">
        <v>2395674</v>
      </c>
      <c r="Z21" s="17">
        <v>2415819</v>
      </c>
      <c r="AA21" s="17">
        <v>2437186</v>
      </c>
      <c r="AB21" s="17">
        <v>2456130</v>
      </c>
      <c r="AC21" s="17">
        <v>2470989</v>
      </c>
      <c r="AD21" s="17">
        <v>2485073</v>
      </c>
      <c r="AE21" s="17">
        <v>2497921</v>
      </c>
      <c r="AF21" s="17">
        <v>2505953</v>
      </c>
      <c r="AG21" s="17">
        <v>2511701</v>
      </c>
      <c r="AH21" s="17">
        <v>2519421</v>
      </c>
      <c r="AI21" s="17">
        <v>2531080</v>
      </c>
      <c r="AJ21" s="17">
        <v>2546011</v>
      </c>
      <c r="AK21" s="17">
        <v>2562047</v>
      </c>
      <c r="AL21" s="17">
        <v>2578873</v>
      </c>
      <c r="AM21" s="17">
        <v>2599892</v>
      </c>
      <c r="AN21" s="17">
        <v>2626583</v>
      </c>
      <c r="AO21" s="17">
        <v>2653434</v>
      </c>
      <c r="AP21" s="17">
        <v>2666955</v>
      </c>
      <c r="AQ21" s="17">
        <v>2663151</v>
      </c>
      <c r="AR21" s="17">
        <v>2650581</v>
      </c>
      <c r="AS21" s="17">
        <v>2614338</v>
      </c>
      <c r="AT21" s="17">
        <v>2563290</v>
      </c>
      <c r="AU21" s="17">
        <v>2520742</v>
      </c>
      <c r="AV21" s="17">
        <v>2485056</v>
      </c>
      <c r="AW21" s="17">
        <v>2457222</v>
      </c>
      <c r="AX21" s="17">
        <v>2432851</v>
      </c>
      <c r="AY21" s="17">
        <v>2410019</v>
      </c>
      <c r="AZ21" s="17">
        <v>2390482</v>
      </c>
      <c r="BA21" s="17">
        <v>2367550</v>
      </c>
      <c r="BB21" s="17">
        <v>2337170</v>
      </c>
      <c r="BC21" s="17">
        <v>2310173</v>
      </c>
      <c r="BD21" s="21">
        <v>2287955</v>
      </c>
      <c r="BE21" s="21">
        <v>2263122</v>
      </c>
      <c r="BF21" s="18">
        <v>2238799</v>
      </c>
      <c r="BG21" s="18">
        <v>2218357</v>
      </c>
      <c r="BH21" s="18">
        <v>2200325</v>
      </c>
      <c r="BI21" s="18">
        <v>2177322</v>
      </c>
      <c r="BJ21" s="18">
        <v>2141669</v>
      </c>
      <c r="BK21" s="18">
        <v>2097555</v>
      </c>
      <c r="BL21" s="18">
        <v>2059709</v>
      </c>
      <c r="BM21" s="18">
        <v>2034319</v>
      </c>
      <c r="BN21" s="18">
        <v>2012647</v>
      </c>
      <c r="BO21" s="18">
        <v>1993782</v>
      </c>
      <c r="BP21" s="18">
        <v>1977527</v>
      </c>
      <c r="BQ21" s="18">
        <v>1959537</v>
      </c>
      <c r="BR21" s="18">
        <v>1942248</v>
      </c>
      <c r="BS21" s="19">
        <v>1927174</v>
      </c>
    </row>
    <row r="22" spans="2:71" ht="14.25" customHeight="1">
      <c r="B22" s="15" t="s">
        <v>16</v>
      </c>
      <c r="C22" s="16">
        <v>2567200</v>
      </c>
      <c r="D22" s="16">
        <v>2575500</v>
      </c>
      <c r="E22" s="17">
        <v>2598000</v>
      </c>
      <c r="F22" s="17">
        <v>2608000</v>
      </c>
      <c r="G22" s="17">
        <v>2611700</v>
      </c>
      <c r="H22" s="17">
        <v>2628700</v>
      </c>
      <c r="I22" s="17">
        <v>2655500</v>
      </c>
      <c r="J22" s="17">
        <v>2666000</v>
      </c>
      <c r="K22" s="17">
        <v>2688000</v>
      </c>
      <c r="L22" s="17">
        <v>2733300</v>
      </c>
      <c r="M22" s="17">
        <v>2778550</v>
      </c>
      <c r="N22" s="17">
        <v>2823550</v>
      </c>
      <c r="O22" s="17">
        <v>2863350</v>
      </c>
      <c r="P22" s="17">
        <v>2898950</v>
      </c>
      <c r="Q22" s="17">
        <v>2935200</v>
      </c>
      <c r="R22" s="17">
        <v>2971450</v>
      </c>
      <c r="S22" s="17">
        <v>3008050</v>
      </c>
      <c r="T22" s="17">
        <v>3044400</v>
      </c>
      <c r="U22" s="17">
        <v>3078850</v>
      </c>
      <c r="V22" s="17">
        <v>3107321</v>
      </c>
      <c r="W22" s="17">
        <v>3139689</v>
      </c>
      <c r="X22" s="17">
        <v>3179041</v>
      </c>
      <c r="Y22" s="17">
        <v>3213622</v>
      </c>
      <c r="Z22" s="17">
        <v>3244438</v>
      </c>
      <c r="AA22" s="17">
        <v>3273894</v>
      </c>
      <c r="AB22" s="17">
        <v>3301652</v>
      </c>
      <c r="AC22" s="17">
        <v>3328664</v>
      </c>
      <c r="AD22" s="17">
        <v>3355036</v>
      </c>
      <c r="AE22" s="17">
        <v>3379514</v>
      </c>
      <c r="AF22" s="17">
        <v>3397842</v>
      </c>
      <c r="AG22" s="17">
        <v>3413202</v>
      </c>
      <c r="AH22" s="17">
        <v>3432947</v>
      </c>
      <c r="AI22" s="17">
        <v>3457179</v>
      </c>
      <c r="AJ22" s="17">
        <v>3485192</v>
      </c>
      <c r="AK22" s="17">
        <v>3514205</v>
      </c>
      <c r="AL22" s="17">
        <v>3544543</v>
      </c>
      <c r="AM22" s="17">
        <v>3578914</v>
      </c>
      <c r="AN22" s="17">
        <v>3616367</v>
      </c>
      <c r="AO22" s="17">
        <v>3655049</v>
      </c>
      <c r="AP22" s="17">
        <v>3684255</v>
      </c>
      <c r="AQ22" s="17">
        <v>3697838</v>
      </c>
      <c r="AR22" s="17">
        <v>3704134</v>
      </c>
      <c r="AS22" s="17">
        <v>3700114</v>
      </c>
      <c r="AT22" s="17">
        <v>3682613</v>
      </c>
      <c r="AU22" s="17">
        <v>3657144</v>
      </c>
      <c r="AV22" s="17">
        <v>3629102</v>
      </c>
      <c r="AW22" s="17">
        <v>3601613</v>
      </c>
      <c r="AX22" s="17">
        <v>3575137</v>
      </c>
      <c r="AY22" s="17">
        <v>3549331</v>
      </c>
      <c r="AZ22" s="17">
        <v>3524238</v>
      </c>
      <c r="BA22" s="17">
        <v>3499536</v>
      </c>
      <c r="BB22" s="17">
        <v>3470818</v>
      </c>
      <c r="BC22" s="17">
        <v>3443067</v>
      </c>
      <c r="BD22" s="21">
        <v>3415213</v>
      </c>
      <c r="BE22" s="21">
        <v>3377075</v>
      </c>
      <c r="BF22" s="18">
        <v>3322528</v>
      </c>
      <c r="BG22" s="18">
        <v>3269909</v>
      </c>
      <c r="BH22" s="18">
        <v>3231294</v>
      </c>
      <c r="BI22" s="18">
        <v>3198231</v>
      </c>
      <c r="BJ22" s="18">
        <v>3162916</v>
      </c>
      <c r="BK22" s="18">
        <v>3097282</v>
      </c>
      <c r="BL22" s="18">
        <v>3028115</v>
      </c>
      <c r="BM22" s="18">
        <v>2987773</v>
      </c>
      <c r="BN22" s="18">
        <v>2957689</v>
      </c>
      <c r="BO22" s="18">
        <v>2932367</v>
      </c>
      <c r="BP22" s="18">
        <v>2904910</v>
      </c>
      <c r="BQ22" s="18">
        <v>2868231</v>
      </c>
      <c r="BR22" s="18">
        <v>2828403</v>
      </c>
      <c r="BS22" s="38">
        <v>2801543</v>
      </c>
    </row>
    <row r="23" spans="2:71" ht="14.25" customHeight="1">
      <c r="B23" s="15" t="s">
        <v>17</v>
      </c>
      <c r="C23" s="16">
        <v>1229000</v>
      </c>
      <c r="D23" s="16">
        <v>1258250</v>
      </c>
      <c r="E23" s="17">
        <v>1283000</v>
      </c>
      <c r="F23" s="17">
        <v>1309500</v>
      </c>
      <c r="G23" s="17">
        <v>1335250</v>
      </c>
      <c r="H23" s="17">
        <v>1351250</v>
      </c>
      <c r="I23" s="17">
        <v>1358250</v>
      </c>
      <c r="J23" s="17">
        <v>1362750</v>
      </c>
      <c r="K23" s="17">
        <v>1368250</v>
      </c>
      <c r="L23" s="17">
        <v>1377976</v>
      </c>
      <c r="M23" s="17">
        <v>1391927</v>
      </c>
      <c r="N23" s="17">
        <v>1408302</v>
      </c>
      <c r="O23" s="17">
        <v>1427771</v>
      </c>
      <c r="P23" s="17">
        <v>1449932</v>
      </c>
      <c r="Q23" s="17">
        <v>1473996</v>
      </c>
      <c r="R23" s="17">
        <v>1499729</v>
      </c>
      <c r="S23" s="17">
        <v>1525841</v>
      </c>
      <c r="T23" s="17">
        <v>1550453</v>
      </c>
      <c r="U23" s="17">
        <v>1575714</v>
      </c>
      <c r="V23" s="17">
        <v>1602993</v>
      </c>
      <c r="W23" s="17">
        <v>1629061</v>
      </c>
      <c r="X23" s="17">
        <v>1654076</v>
      </c>
      <c r="Y23" s="17">
        <v>1679456</v>
      </c>
      <c r="Z23" s="17">
        <v>1704602</v>
      </c>
      <c r="AA23" s="17">
        <v>1729935</v>
      </c>
      <c r="AB23" s="17">
        <v>1756335</v>
      </c>
      <c r="AC23" s="17">
        <v>1783518</v>
      </c>
      <c r="AD23" s="17">
        <v>1810148</v>
      </c>
      <c r="AE23" s="17">
        <v>1836270</v>
      </c>
      <c r="AF23" s="17">
        <v>1863728</v>
      </c>
      <c r="AG23" s="17">
        <v>1891319</v>
      </c>
      <c r="AH23" s="17">
        <v>1916713</v>
      </c>
      <c r="AI23" s="17">
        <v>1941914</v>
      </c>
      <c r="AJ23" s="17">
        <v>1967556</v>
      </c>
      <c r="AK23" s="17">
        <v>1992424</v>
      </c>
      <c r="AL23" s="17">
        <v>2016942</v>
      </c>
      <c r="AM23" s="17">
        <v>2041064</v>
      </c>
      <c r="AN23" s="17">
        <v>2065005</v>
      </c>
      <c r="AO23" s="17">
        <v>2088651</v>
      </c>
      <c r="AP23" s="17">
        <v>1986678</v>
      </c>
      <c r="AQ23" s="17">
        <v>1881991</v>
      </c>
      <c r="AR23" s="17">
        <v>1899907</v>
      </c>
      <c r="AS23" s="17">
        <v>1984971</v>
      </c>
      <c r="AT23" s="17">
        <v>1998871</v>
      </c>
      <c r="AU23" s="17">
        <v>1947003</v>
      </c>
      <c r="AV23" s="17">
        <v>1964476</v>
      </c>
      <c r="AW23" s="17">
        <v>1981543</v>
      </c>
      <c r="AX23" s="17">
        <v>1996869</v>
      </c>
      <c r="AY23" s="17">
        <v>2007523</v>
      </c>
      <c r="AZ23" s="17">
        <v>2017142</v>
      </c>
      <c r="BA23" s="17">
        <v>2026345</v>
      </c>
      <c r="BB23" s="17">
        <v>2034882</v>
      </c>
      <c r="BC23" s="17">
        <v>2031153</v>
      </c>
      <c r="BD23" s="21">
        <v>2026773</v>
      </c>
      <c r="BE23" s="21">
        <v>2032544</v>
      </c>
      <c r="BF23" s="18">
        <v>2036855</v>
      </c>
      <c r="BG23" s="18">
        <v>2040228</v>
      </c>
      <c r="BH23" s="18">
        <v>2043559</v>
      </c>
      <c r="BI23" s="18">
        <v>2046898</v>
      </c>
      <c r="BJ23" s="18">
        <v>2050671</v>
      </c>
      <c r="BK23" s="18">
        <v>2055003</v>
      </c>
      <c r="BL23" s="18">
        <v>2058539</v>
      </c>
      <c r="BM23" s="18">
        <v>2061044</v>
      </c>
      <c r="BN23" s="18">
        <v>2064032</v>
      </c>
      <c r="BO23" s="18">
        <v>2067471</v>
      </c>
      <c r="BP23" s="18">
        <v>2070225</v>
      </c>
      <c r="BQ23" s="18">
        <v>2072490</v>
      </c>
      <c r="BR23" s="18">
        <v>2074502</v>
      </c>
      <c r="BS23" s="38">
        <v>2076217</v>
      </c>
    </row>
    <row r="24" spans="2:71" ht="14.25" customHeight="1">
      <c r="B24" s="15" t="s">
        <v>18</v>
      </c>
      <c r="C24" s="16">
        <v>2341000</v>
      </c>
      <c r="D24" s="16">
        <v>2426500</v>
      </c>
      <c r="E24" s="17">
        <v>2471000</v>
      </c>
      <c r="F24" s="17">
        <v>2510000</v>
      </c>
      <c r="G24" s="17">
        <v>2570500</v>
      </c>
      <c r="H24" s="17">
        <v>2627000</v>
      </c>
      <c r="I24" s="17">
        <v>2687000</v>
      </c>
      <c r="J24" s="17">
        <v>2764000</v>
      </c>
      <c r="K24" s="17">
        <v>2845500</v>
      </c>
      <c r="L24" s="17">
        <v>2926350</v>
      </c>
      <c r="M24" s="17">
        <v>3003400</v>
      </c>
      <c r="N24" s="17">
        <v>3073050</v>
      </c>
      <c r="O24" s="17">
        <v>3140000</v>
      </c>
      <c r="P24" s="17">
        <v>3208000</v>
      </c>
      <c r="Q24" s="17">
        <v>3273350</v>
      </c>
      <c r="R24" s="17">
        <v>3335250</v>
      </c>
      <c r="S24" s="17">
        <v>3395400</v>
      </c>
      <c r="T24" s="17">
        <v>3453000</v>
      </c>
      <c r="U24" s="17">
        <v>3506000</v>
      </c>
      <c r="V24" s="17">
        <v>3549450</v>
      </c>
      <c r="W24" s="17">
        <v>3594700</v>
      </c>
      <c r="X24" s="17">
        <v>3646700</v>
      </c>
      <c r="Y24" s="17">
        <v>3699600</v>
      </c>
      <c r="Z24" s="17">
        <v>3748300</v>
      </c>
      <c r="AA24" s="17">
        <v>3794850</v>
      </c>
      <c r="AB24" s="17">
        <v>3839250</v>
      </c>
      <c r="AC24" s="17">
        <v>3877150</v>
      </c>
      <c r="AD24" s="17">
        <v>3910300</v>
      </c>
      <c r="AE24" s="17">
        <v>3936400</v>
      </c>
      <c r="AF24" s="17">
        <v>3967300</v>
      </c>
      <c r="AG24" s="17">
        <v>4009550</v>
      </c>
      <c r="AH24" s="17">
        <v>4054350</v>
      </c>
      <c r="AI24" s="17">
        <v>4097200</v>
      </c>
      <c r="AJ24" s="17">
        <v>4136650</v>
      </c>
      <c r="AK24" s="17">
        <v>4175150</v>
      </c>
      <c r="AL24" s="17">
        <v>4214900</v>
      </c>
      <c r="AM24" s="17">
        <v>4255050</v>
      </c>
      <c r="AN24" s="17">
        <v>4290000</v>
      </c>
      <c r="AO24" s="17">
        <v>4321350</v>
      </c>
      <c r="AP24" s="17">
        <v>4349600</v>
      </c>
      <c r="AQ24" s="17">
        <v>4363950</v>
      </c>
      <c r="AR24" s="17">
        <v>4362700</v>
      </c>
      <c r="AS24" s="17">
        <v>4353450</v>
      </c>
      <c r="AT24" s="17">
        <v>4350250</v>
      </c>
      <c r="AU24" s="17">
        <v>4350300</v>
      </c>
      <c r="AV24" s="17">
        <v>4339882</v>
      </c>
      <c r="AW24" s="17">
        <v>3994885</v>
      </c>
      <c r="AX24" s="17">
        <v>3656730</v>
      </c>
      <c r="AY24" s="17">
        <v>3652745</v>
      </c>
      <c r="AZ24" s="17">
        <v>3647000</v>
      </c>
      <c r="BA24" s="18">
        <v>3639591</v>
      </c>
      <c r="BB24" s="18">
        <v>3631462</v>
      </c>
      <c r="BC24" s="18">
        <v>3623062</v>
      </c>
      <c r="BD24" s="18">
        <v>3612874</v>
      </c>
      <c r="BE24" s="18">
        <v>3603936</v>
      </c>
      <c r="BF24" s="18">
        <v>3595186</v>
      </c>
      <c r="BG24" s="18">
        <v>3585523</v>
      </c>
      <c r="BH24" s="18">
        <v>3576907</v>
      </c>
      <c r="BI24" s="18">
        <v>3570108</v>
      </c>
      <c r="BJ24" s="18">
        <v>3565604</v>
      </c>
      <c r="BK24" s="18">
        <v>3562063</v>
      </c>
      <c r="BL24" s="18">
        <v>3559986</v>
      </c>
      <c r="BM24" s="18">
        <v>3559519</v>
      </c>
      <c r="BN24" s="18">
        <v>3559497</v>
      </c>
      <c r="BO24" s="18">
        <v>3556397</v>
      </c>
      <c r="BP24" s="18">
        <v>3554108</v>
      </c>
      <c r="BQ24" s="18">
        <v>3600000</v>
      </c>
      <c r="BR24" s="18">
        <v>3549196</v>
      </c>
      <c r="BS24" s="38">
        <v>3500000</v>
      </c>
    </row>
    <row r="25" spans="2:71" ht="14.25" customHeight="1">
      <c r="B25" s="15" t="s">
        <v>21</v>
      </c>
      <c r="C25" s="16">
        <v>10113527</v>
      </c>
      <c r="D25" s="16">
        <v>10264312</v>
      </c>
      <c r="E25" s="17">
        <v>10381987</v>
      </c>
      <c r="F25" s="17">
        <v>10493184</v>
      </c>
      <c r="G25" s="17">
        <v>10615380</v>
      </c>
      <c r="H25" s="17">
        <v>10750842</v>
      </c>
      <c r="I25" s="17">
        <v>10889351</v>
      </c>
      <c r="J25" s="17">
        <v>11026383</v>
      </c>
      <c r="K25" s="17">
        <v>11186875</v>
      </c>
      <c r="L25" s="17">
        <v>11347639</v>
      </c>
      <c r="M25" s="17">
        <v>11486631</v>
      </c>
      <c r="N25" s="17">
        <v>11638712</v>
      </c>
      <c r="O25" s="17">
        <v>11805689</v>
      </c>
      <c r="P25" s="17">
        <v>11965966</v>
      </c>
      <c r="Q25" s="17">
        <v>12127120</v>
      </c>
      <c r="R25" s="17">
        <v>12294732</v>
      </c>
      <c r="S25" s="17">
        <v>12456251</v>
      </c>
      <c r="T25" s="17">
        <v>12598201</v>
      </c>
      <c r="U25" s="17">
        <v>12729721</v>
      </c>
      <c r="V25" s="17">
        <v>12877984</v>
      </c>
      <c r="W25" s="17">
        <v>13038526</v>
      </c>
      <c r="X25" s="17">
        <v>13194497</v>
      </c>
      <c r="Y25" s="17">
        <v>13328593</v>
      </c>
      <c r="Z25" s="17">
        <v>13439322</v>
      </c>
      <c r="AA25" s="17">
        <v>13545056</v>
      </c>
      <c r="AB25" s="17">
        <v>13666335</v>
      </c>
      <c r="AC25" s="17">
        <v>13774037</v>
      </c>
      <c r="AD25" s="17">
        <v>13856185</v>
      </c>
      <c r="AE25" s="17">
        <v>13941700</v>
      </c>
      <c r="AF25" s="17">
        <v>14038270</v>
      </c>
      <c r="AG25" s="17">
        <v>14149800</v>
      </c>
      <c r="AH25" s="17">
        <v>14247208</v>
      </c>
      <c r="AI25" s="17">
        <v>14312690</v>
      </c>
      <c r="AJ25" s="17">
        <v>14367070</v>
      </c>
      <c r="AK25" s="17">
        <v>14424211</v>
      </c>
      <c r="AL25" s="17">
        <v>14491632</v>
      </c>
      <c r="AM25" s="17">
        <v>14572278</v>
      </c>
      <c r="AN25" s="17">
        <v>14665037</v>
      </c>
      <c r="AO25" s="17">
        <v>14760094</v>
      </c>
      <c r="AP25" s="17">
        <v>14848907</v>
      </c>
      <c r="AQ25" s="17">
        <v>14951510</v>
      </c>
      <c r="AR25" s="17">
        <v>15069798</v>
      </c>
      <c r="AS25" s="17">
        <v>15184166</v>
      </c>
      <c r="AT25" s="17">
        <v>15290368</v>
      </c>
      <c r="AU25" s="17">
        <v>15382838</v>
      </c>
      <c r="AV25" s="17">
        <v>15459006</v>
      </c>
      <c r="AW25" s="17">
        <v>15530498</v>
      </c>
      <c r="AX25" s="17">
        <v>15610650</v>
      </c>
      <c r="AY25" s="17">
        <v>15707209</v>
      </c>
      <c r="AZ25" s="17">
        <v>15812088</v>
      </c>
      <c r="BA25" s="18">
        <v>15925513</v>
      </c>
      <c r="BB25" s="18">
        <v>16046180</v>
      </c>
      <c r="BC25" s="18">
        <v>16148929</v>
      </c>
      <c r="BD25" s="18">
        <v>16225302</v>
      </c>
      <c r="BE25" s="18">
        <v>16281779</v>
      </c>
      <c r="BF25" s="18">
        <v>16319868</v>
      </c>
      <c r="BG25" s="18">
        <v>16346101</v>
      </c>
      <c r="BH25" s="18">
        <v>16381696</v>
      </c>
      <c r="BI25" s="18">
        <v>16445593</v>
      </c>
      <c r="BJ25" s="18">
        <v>16530388</v>
      </c>
      <c r="BK25" s="18">
        <v>16615394</v>
      </c>
      <c r="BL25" s="18">
        <v>16693074</v>
      </c>
      <c r="BM25" s="18">
        <v>16754962</v>
      </c>
      <c r="BN25" s="18">
        <v>16804432</v>
      </c>
      <c r="BO25" s="18">
        <v>16865008</v>
      </c>
      <c r="BP25" s="18">
        <v>16939923</v>
      </c>
      <c r="BQ25" s="18">
        <v>17030314</v>
      </c>
      <c r="BR25" s="18">
        <v>17131296</v>
      </c>
      <c r="BS25" s="19">
        <v>17231624</v>
      </c>
    </row>
    <row r="26" spans="2:71" ht="14.25" customHeight="1">
      <c r="B26" s="15" t="s">
        <v>20</v>
      </c>
      <c r="C26" s="16">
        <v>1908300</v>
      </c>
      <c r="D26" s="16">
        <v>1947300</v>
      </c>
      <c r="E26" s="17">
        <v>1994800</v>
      </c>
      <c r="F26" s="17">
        <v>2047400</v>
      </c>
      <c r="G26" s="17">
        <v>2092800</v>
      </c>
      <c r="H26" s="17">
        <v>2136200</v>
      </c>
      <c r="I26" s="17">
        <v>2178300</v>
      </c>
      <c r="J26" s="17">
        <v>2229400</v>
      </c>
      <c r="K26" s="17">
        <v>2281500</v>
      </c>
      <c r="L26" s="17">
        <v>2331100</v>
      </c>
      <c r="M26" s="17">
        <v>2371800</v>
      </c>
      <c r="N26" s="17">
        <v>2419700</v>
      </c>
      <c r="O26" s="17">
        <v>2482000</v>
      </c>
      <c r="P26" s="17">
        <v>2531800</v>
      </c>
      <c r="Q26" s="17">
        <v>2585400</v>
      </c>
      <c r="R26" s="17">
        <v>2628400</v>
      </c>
      <c r="S26" s="17">
        <v>2675900</v>
      </c>
      <c r="T26" s="17">
        <v>2724100</v>
      </c>
      <c r="U26" s="17">
        <v>2748100</v>
      </c>
      <c r="V26" s="17">
        <v>2772800</v>
      </c>
      <c r="W26" s="17">
        <v>2810700</v>
      </c>
      <c r="X26" s="17">
        <v>2853000</v>
      </c>
      <c r="Y26" s="17">
        <v>2903900</v>
      </c>
      <c r="Z26" s="17">
        <v>2961300</v>
      </c>
      <c r="AA26" s="17">
        <v>3023700</v>
      </c>
      <c r="AB26" s="17">
        <v>3083100</v>
      </c>
      <c r="AC26" s="17">
        <v>3110500</v>
      </c>
      <c r="AD26" s="17">
        <v>3120200</v>
      </c>
      <c r="AE26" s="17">
        <v>3121200</v>
      </c>
      <c r="AF26" s="17">
        <v>3109000</v>
      </c>
      <c r="AG26" s="17">
        <v>3112900</v>
      </c>
      <c r="AH26" s="17">
        <v>3124900</v>
      </c>
      <c r="AI26" s="17">
        <v>3156100</v>
      </c>
      <c r="AJ26" s="17">
        <v>3199300</v>
      </c>
      <c r="AK26" s="17">
        <v>3227100</v>
      </c>
      <c r="AL26" s="17">
        <v>3247100</v>
      </c>
      <c r="AM26" s="17">
        <v>3246300</v>
      </c>
      <c r="AN26" s="17">
        <v>3274400</v>
      </c>
      <c r="AO26" s="17">
        <v>3283400</v>
      </c>
      <c r="AP26" s="17">
        <v>3299200</v>
      </c>
      <c r="AQ26" s="17">
        <v>3329800</v>
      </c>
      <c r="AR26" s="17">
        <v>3495100</v>
      </c>
      <c r="AS26" s="17">
        <v>3531700</v>
      </c>
      <c r="AT26" s="17">
        <v>3572200</v>
      </c>
      <c r="AU26" s="17">
        <v>3620100</v>
      </c>
      <c r="AV26" s="17">
        <v>3673400</v>
      </c>
      <c r="AW26" s="17">
        <v>3732000</v>
      </c>
      <c r="AX26" s="17">
        <v>3781300</v>
      </c>
      <c r="AY26" s="17">
        <v>3815000</v>
      </c>
      <c r="AZ26" s="17">
        <v>3835100</v>
      </c>
      <c r="BA26" s="18">
        <v>3857700</v>
      </c>
      <c r="BB26" s="18">
        <v>3880500</v>
      </c>
      <c r="BC26" s="18">
        <v>3948500</v>
      </c>
      <c r="BD26" s="18">
        <v>4027200</v>
      </c>
      <c r="BE26" s="18">
        <v>4087500</v>
      </c>
      <c r="BF26" s="18">
        <v>4133900</v>
      </c>
      <c r="BG26" s="18">
        <v>4184600</v>
      </c>
      <c r="BH26" s="18">
        <v>4228300</v>
      </c>
      <c r="BI26" s="18">
        <v>4268900</v>
      </c>
      <c r="BJ26" s="18">
        <v>4315800</v>
      </c>
      <c r="BK26" s="18">
        <v>4367800</v>
      </c>
      <c r="BL26" s="18">
        <v>4405200</v>
      </c>
      <c r="BM26" s="18">
        <v>4433000</v>
      </c>
      <c r="BN26" s="18">
        <v>4470800</v>
      </c>
      <c r="BO26" s="18">
        <v>4509700</v>
      </c>
      <c r="BP26" s="18">
        <v>4596700</v>
      </c>
      <c r="BQ26" s="18">
        <v>4700000</v>
      </c>
      <c r="BR26" s="18">
        <v>4800000</v>
      </c>
      <c r="BS26" s="19">
        <v>4900000</v>
      </c>
    </row>
    <row r="27" spans="2:71" ht="14.25" customHeight="1">
      <c r="B27" s="15" t="s">
        <v>19</v>
      </c>
      <c r="C27" s="20">
        <v>3265125</v>
      </c>
      <c r="D27" s="20">
        <v>3295871</v>
      </c>
      <c r="E27" s="18">
        <v>3327728</v>
      </c>
      <c r="F27" s="18">
        <v>3360888</v>
      </c>
      <c r="G27" s="18">
        <v>3394246</v>
      </c>
      <c r="H27" s="18">
        <v>3428200</v>
      </c>
      <c r="I27" s="18">
        <v>3460782</v>
      </c>
      <c r="J27" s="18">
        <v>3491938</v>
      </c>
      <c r="K27" s="18">
        <v>3522994</v>
      </c>
      <c r="L27" s="18">
        <v>3552854</v>
      </c>
      <c r="M27" s="18">
        <v>3581239</v>
      </c>
      <c r="N27" s="21">
        <v>3609800</v>
      </c>
      <c r="O27" s="21">
        <v>3638918</v>
      </c>
      <c r="P27" s="21">
        <v>3666537</v>
      </c>
      <c r="Q27" s="22">
        <v>3694339</v>
      </c>
      <c r="R27" s="17">
        <v>3723168</v>
      </c>
      <c r="S27" s="17">
        <v>3753012</v>
      </c>
      <c r="T27" s="17">
        <v>3784539</v>
      </c>
      <c r="U27" s="17">
        <v>3816486</v>
      </c>
      <c r="V27" s="17">
        <v>3847707</v>
      </c>
      <c r="W27" s="17">
        <v>3875763</v>
      </c>
      <c r="X27" s="17">
        <v>3903039</v>
      </c>
      <c r="Y27" s="17">
        <v>3933004</v>
      </c>
      <c r="Z27" s="17">
        <v>3960612</v>
      </c>
      <c r="AA27" s="17">
        <v>3985258</v>
      </c>
      <c r="AB27" s="17">
        <v>4007313</v>
      </c>
      <c r="AC27" s="17">
        <v>4026152</v>
      </c>
      <c r="AD27" s="17">
        <v>4043205</v>
      </c>
      <c r="AE27" s="17">
        <v>4058671</v>
      </c>
      <c r="AF27" s="17">
        <v>4072517</v>
      </c>
      <c r="AG27" s="17">
        <v>4085620</v>
      </c>
      <c r="AH27" s="17">
        <v>4099702</v>
      </c>
      <c r="AI27" s="17">
        <v>4114787</v>
      </c>
      <c r="AJ27" s="17">
        <v>4128432</v>
      </c>
      <c r="AK27" s="17">
        <v>4140099</v>
      </c>
      <c r="AL27" s="17">
        <v>4152516</v>
      </c>
      <c r="AM27" s="17">
        <v>4167354</v>
      </c>
      <c r="AN27" s="17">
        <v>4186905</v>
      </c>
      <c r="AO27" s="17">
        <v>4209488</v>
      </c>
      <c r="AP27" s="17">
        <v>4226901</v>
      </c>
      <c r="AQ27" s="17">
        <v>4241473</v>
      </c>
      <c r="AR27" s="17">
        <v>4261732</v>
      </c>
      <c r="AS27" s="17">
        <v>4286401</v>
      </c>
      <c r="AT27" s="17">
        <v>4311991</v>
      </c>
      <c r="AU27" s="17">
        <v>4336613</v>
      </c>
      <c r="AV27" s="17">
        <v>4359184</v>
      </c>
      <c r="AW27" s="17">
        <v>4381336</v>
      </c>
      <c r="AX27" s="17">
        <v>4405157</v>
      </c>
      <c r="AY27" s="17">
        <v>4431464</v>
      </c>
      <c r="AZ27" s="17">
        <v>4461913</v>
      </c>
      <c r="BA27" s="18">
        <v>4490967</v>
      </c>
      <c r="BB27" s="18">
        <v>4513751</v>
      </c>
      <c r="BC27" s="18">
        <v>4538159</v>
      </c>
      <c r="BD27" s="18">
        <v>4564855</v>
      </c>
      <c r="BE27" s="18">
        <v>4591910</v>
      </c>
      <c r="BF27" s="18">
        <v>4623291</v>
      </c>
      <c r="BG27" s="18">
        <v>4660677</v>
      </c>
      <c r="BH27" s="18">
        <v>4709153</v>
      </c>
      <c r="BI27" s="18">
        <v>4768212</v>
      </c>
      <c r="BJ27" s="18">
        <v>4828726</v>
      </c>
      <c r="BK27" s="18">
        <v>4889252</v>
      </c>
      <c r="BL27" s="18">
        <v>4953088</v>
      </c>
      <c r="BM27" s="18">
        <v>5018573</v>
      </c>
      <c r="BN27" s="18">
        <v>5079623</v>
      </c>
      <c r="BO27" s="18">
        <v>5137232</v>
      </c>
      <c r="BP27" s="18">
        <v>5188607</v>
      </c>
      <c r="BQ27" s="18">
        <v>5234519</v>
      </c>
      <c r="BR27" s="18">
        <v>5276968</v>
      </c>
      <c r="BS27" s="38">
        <v>5311916</v>
      </c>
    </row>
    <row r="28" spans="2:71" ht="14.25" customHeight="1">
      <c r="B28" s="15" t="s">
        <v>22</v>
      </c>
      <c r="C28" s="20">
        <v>24832699</v>
      </c>
      <c r="D28" s="20">
        <v>25279711</v>
      </c>
      <c r="E28" s="18">
        <v>25757951</v>
      </c>
      <c r="F28" s="18">
        <v>26255943</v>
      </c>
      <c r="G28" s="18">
        <v>26764449</v>
      </c>
      <c r="H28" s="18">
        <v>27284443</v>
      </c>
      <c r="I28" s="18">
        <v>27805182</v>
      </c>
      <c r="J28" s="18">
        <v>28301182</v>
      </c>
      <c r="K28" s="18">
        <v>28772433</v>
      </c>
      <c r="L28" s="18">
        <v>29242416</v>
      </c>
      <c r="M28" s="17">
        <v>29637450</v>
      </c>
      <c r="N28" s="17">
        <v>29964000</v>
      </c>
      <c r="O28" s="17">
        <v>30308500</v>
      </c>
      <c r="P28" s="17">
        <v>30712000</v>
      </c>
      <c r="Q28" s="17">
        <v>31139450</v>
      </c>
      <c r="R28" s="17">
        <v>31444950</v>
      </c>
      <c r="S28" s="17">
        <v>31681000</v>
      </c>
      <c r="T28" s="17">
        <v>31987155</v>
      </c>
      <c r="U28" s="17">
        <v>32294655</v>
      </c>
      <c r="V28" s="17">
        <v>32548300</v>
      </c>
      <c r="W28" s="17">
        <v>32664300</v>
      </c>
      <c r="X28" s="17">
        <v>32783500</v>
      </c>
      <c r="Y28" s="17">
        <v>33055650</v>
      </c>
      <c r="Z28" s="17">
        <v>33357200</v>
      </c>
      <c r="AA28" s="17">
        <v>33678899</v>
      </c>
      <c r="AB28" s="17">
        <v>34015199</v>
      </c>
      <c r="AC28" s="17">
        <v>34356300</v>
      </c>
      <c r="AD28" s="17">
        <v>34689050</v>
      </c>
      <c r="AE28" s="17">
        <v>34965600</v>
      </c>
      <c r="AF28" s="17">
        <v>35247217</v>
      </c>
      <c r="AG28" s="17">
        <v>35574150</v>
      </c>
      <c r="AH28" s="17">
        <v>35898587</v>
      </c>
      <c r="AI28" s="17">
        <v>36230481</v>
      </c>
      <c r="AJ28" s="17">
        <v>36571808</v>
      </c>
      <c r="AK28" s="17">
        <v>36904134</v>
      </c>
      <c r="AL28" s="17">
        <v>37201885</v>
      </c>
      <c r="AM28" s="17">
        <v>37456119</v>
      </c>
      <c r="AN28" s="17">
        <v>37668045</v>
      </c>
      <c r="AO28" s="17">
        <v>37824487</v>
      </c>
      <c r="AP28" s="17">
        <v>37961529</v>
      </c>
      <c r="AQ28" s="17">
        <v>38110782</v>
      </c>
      <c r="AR28" s="17">
        <v>38246193</v>
      </c>
      <c r="AS28" s="17">
        <v>38363667</v>
      </c>
      <c r="AT28" s="17">
        <v>38461408</v>
      </c>
      <c r="AU28" s="17">
        <v>38542652</v>
      </c>
      <c r="AV28" s="17">
        <v>38594998</v>
      </c>
      <c r="AW28" s="17">
        <v>38624370</v>
      </c>
      <c r="AX28" s="17">
        <v>38649660</v>
      </c>
      <c r="AY28" s="17">
        <v>38663481</v>
      </c>
      <c r="AZ28" s="17">
        <v>38660271</v>
      </c>
      <c r="BA28" s="18">
        <v>38258629</v>
      </c>
      <c r="BB28" s="18">
        <v>38248076</v>
      </c>
      <c r="BC28" s="18">
        <v>38230364</v>
      </c>
      <c r="BD28" s="18">
        <v>38204570</v>
      </c>
      <c r="BE28" s="18">
        <v>38182222</v>
      </c>
      <c r="BF28" s="18">
        <v>38165445</v>
      </c>
      <c r="BG28" s="18">
        <v>38141267</v>
      </c>
      <c r="BH28" s="18">
        <v>38120560</v>
      </c>
      <c r="BI28" s="18">
        <v>38125759</v>
      </c>
      <c r="BJ28" s="18">
        <v>38151603</v>
      </c>
      <c r="BK28" s="18">
        <v>38042794</v>
      </c>
      <c r="BL28" s="18">
        <v>38063255</v>
      </c>
      <c r="BM28" s="18">
        <v>38063164</v>
      </c>
      <c r="BN28" s="18">
        <v>38040196</v>
      </c>
      <c r="BO28" s="18">
        <v>38011735</v>
      </c>
      <c r="BP28" s="18">
        <v>37986412</v>
      </c>
      <c r="BQ28" s="18">
        <v>37970087</v>
      </c>
      <c r="BR28" s="18">
        <v>37974826</v>
      </c>
      <c r="BS28" s="38">
        <v>37974750</v>
      </c>
    </row>
    <row r="29" spans="2:71" ht="14.25" customHeight="1">
      <c r="B29" s="15" t="s">
        <v>23</v>
      </c>
      <c r="C29" s="16">
        <v>8442750</v>
      </c>
      <c r="D29" s="16">
        <v>8490250</v>
      </c>
      <c r="E29" s="17">
        <v>8526050</v>
      </c>
      <c r="F29" s="17">
        <v>8578950</v>
      </c>
      <c r="G29" s="17">
        <v>8632100</v>
      </c>
      <c r="H29" s="17">
        <v>8692600</v>
      </c>
      <c r="I29" s="17">
        <v>8756000</v>
      </c>
      <c r="J29" s="17">
        <v>8817650</v>
      </c>
      <c r="K29" s="17">
        <v>8888550</v>
      </c>
      <c r="L29" s="17">
        <v>8876220</v>
      </c>
      <c r="M29" s="17">
        <v>8857716</v>
      </c>
      <c r="N29" s="17">
        <v>8929316</v>
      </c>
      <c r="O29" s="17">
        <v>8993985</v>
      </c>
      <c r="P29" s="17">
        <v>9030355</v>
      </c>
      <c r="Q29" s="17">
        <v>9035365</v>
      </c>
      <c r="R29" s="17">
        <v>8998595</v>
      </c>
      <c r="S29" s="17">
        <v>8930990</v>
      </c>
      <c r="T29" s="17">
        <v>8874520</v>
      </c>
      <c r="U29" s="17">
        <v>8836650</v>
      </c>
      <c r="V29" s="17">
        <v>8757705</v>
      </c>
      <c r="W29" s="17">
        <v>8680431</v>
      </c>
      <c r="X29" s="17">
        <v>8643756</v>
      </c>
      <c r="Y29" s="17">
        <v>8630430</v>
      </c>
      <c r="Z29" s="17">
        <v>8633100</v>
      </c>
      <c r="AA29" s="17">
        <v>8754365</v>
      </c>
      <c r="AB29" s="17">
        <v>9093470</v>
      </c>
      <c r="AC29" s="17">
        <v>9355810</v>
      </c>
      <c r="AD29" s="17">
        <v>9455675</v>
      </c>
      <c r="AE29" s="17">
        <v>9558250</v>
      </c>
      <c r="AF29" s="17">
        <v>9661265</v>
      </c>
      <c r="AG29" s="17">
        <v>9766312</v>
      </c>
      <c r="AH29" s="17">
        <v>9851362</v>
      </c>
      <c r="AI29" s="17">
        <v>9911771</v>
      </c>
      <c r="AJ29" s="17">
        <v>9957865</v>
      </c>
      <c r="AK29" s="17">
        <v>9996232</v>
      </c>
      <c r="AL29" s="17">
        <v>10023613</v>
      </c>
      <c r="AM29" s="17">
        <v>10032734</v>
      </c>
      <c r="AN29" s="17">
        <v>10030031</v>
      </c>
      <c r="AO29" s="17">
        <v>10019610</v>
      </c>
      <c r="AP29" s="17">
        <v>10005000</v>
      </c>
      <c r="AQ29" s="17">
        <v>9983218</v>
      </c>
      <c r="AR29" s="17">
        <v>9960235</v>
      </c>
      <c r="AS29" s="17">
        <v>9952494</v>
      </c>
      <c r="AT29" s="17">
        <v>9964675</v>
      </c>
      <c r="AU29" s="17">
        <v>9991525</v>
      </c>
      <c r="AV29" s="17">
        <v>10026176</v>
      </c>
      <c r="AW29" s="17">
        <v>10063945</v>
      </c>
      <c r="AX29" s="17">
        <v>10108977</v>
      </c>
      <c r="AY29" s="17">
        <v>10160196</v>
      </c>
      <c r="AZ29" s="17">
        <v>10217828</v>
      </c>
      <c r="BA29" s="18">
        <v>10289898</v>
      </c>
      <c r="BB29" s="18">
        <v>10362722</v>
      </c>
      <c r="BC29" s="18">
        <v>10419631</v>
      </c>
      <c r="BD29" s="18">
        <v>10458821</v>
      </c>
      <c r="BE29" s="18">
        <v>10483861</v>
      </c>
      <c r="BF29" s="18">
        <v>10503330</v>
      </c>
      <c r="BG29" s="18">
        <v>10522288</v>
      </c>
      <c r="BH29" s="18">
        <v>10542964</v>
      </c>
      <c r="BI29" s="18">
        <v>10558177</v>
      </c>
      <c r="BJ29" s="18">
        <v>10568247</v>
      </c>
      <c r="BK29" s="18">
        <v>10573100</v>
      </c>
      <c r="BL29" s="18">
        <v>10557560</v>
      </c>
      <c r="BM29" s="18">
        <v>10514844</v>
      </c>
      <c r="BN29" s="18">
        <v>10457295</v>
      </c>
      <c r="BO29" s="18">
        <v>10401062</v>
      </c>
      <c r="BP29" s="18">
        <v>10358076</v>
      </c>
      <c r="BQ29" s="18">
        <v>10325452</v>
      </c>
      <c r="BR29" s="18">
        <v>10300300</v>
      </c>
      <c r="BS29" s="19">
        <v>10283822</v>
      </c>
    </row>
    <row r="30" spans="2:71" ht="14.25" customHeight="1">
      <c r="B30" s="15" t="s">
        <v>36</v>
      </c>
      <c r="C30" s="16">
        <v>20846000</v>
      </c>
      <c r="D30" s="16">
        <v>20876000</v>
      </c>
      <c r="E30" s="17">
        <v>20948000</v>
      </c>
      <c r="F30" s="17">
        <v>21060000</v>
      </c>
      <c r="G30" s="17">
        <v>21259000</v>
      </c>
      <c r="H30" s="17">
        <v>21552000</v>
      </c>
      <c r="I30" s="17">
        <v>22031000</v>
      </c>
      <c r="J30" s="17">
        <v>22612000</v>
      </c>
      <c r="K30" s="17">
        <v>23254000</v>
      </c>
      <c r="L30" s="17">
        <v>23981000</v>
      </c>
      <c r="M30" s="17">
        <v>25012374</v>
      </c>
      <c r="N30" s="17">
        <v>25765673</v>
      </c>
      <c r="O30" s="17">
        <v>26513030</v>
      </c>
      <c r="P30" s="17">
        <v>27261747</v>
      </c>
      <c r="Q30" s="17">
        <v>27984155</v>
      </c>
      <c r="R30" s="17">
        <v>28704674</v>
      </c>
      <c r="S30" s="17">
        <v>29435571</v>
      </c>
      <c r="T30" s="17">
        <v>30130983</v>
      </c>
      <c r="U30" s="17">
        <v>30838302</v>
      </c>
      <c r="V30" s="17">
        <v>31544266</v>
      </c>
      <c r="W30" s="17">
        <v>32240827</v>
      </c>
      <c r="X30" s="17">
        <v>32882704</v>
      </c>
      <c r="Y30" s="17">
        <v>33505406</v>
      </c>
      <c r="Z30" s="17">
        <v>34103149</v>
      </c>
      <c r="AA30" s="17">
        <v>34692266</v>
      </c>
      <c r="AB30" s="17">
        <v>35280725</v>
      </c>
      <c r="AC30" s="17">
        <v>35848523</v>
      </c>
      <c r="AD30" s="17">
        <v>36411795</v>
      </c>
      <c r="AE30" s="17">
        <v>36969185</v>
      </c>
      <c r="AF30" s="17">
        <v>37534236</v>
      </c>
      <c r="AG30" s="17">
        <v>38123775</v>
      </c>
      <c r="AH30" s="17">
        <v>38723248</v>
      </c>
      <c r="AI30" s="17">
        <v>39326352</v>
      </c>
      <c r="AJ30" s="17">
        <v>39910403</v>
      </c>
      <c r="AK30" s="17">
        <v>40405956</v>
      </c>
      <c r="AL30" s="17">
        <v>40805744</v>
      </c>
      <c r="AM30" s="17">
        <v>41213674</v>
      </c>
      <c r="AN30" s="17">
        <v>41621690</v>
      </c>
      <c r="AO30" s="17">
        <v>42031247</v>
      </c>
      <c r="AP30" s="17">
        <v>42449038</v>
      </c>
      <c r="AQ30" s="17">
        <v>42869283</v>
      </c>
      <c r="AR30" s="17">
        <v>43295704</v>
      </c>
      <c r="AS30" s="17">
        <v>43747962</v>
      </c>
      <c r="AT30" s="17">
        <v>44194628</v>
      </c>
      <c r="AU30" s="17">
        <v>44641540</v>
      </c>
      <c r="AV30" s="17">
        <v>45092991</v>
      </c>
      <c r="AW30" s="17">
        <v>45524681</v>
      </c>
      <c r="AX30" s="17">
        <v>45953580</v>
      </c>
      <c r="AY30" s="17">
        <v>46286503</v>
      </c>
      <c r="AZ30" s="17">
        <v>46616677</v>
      </c>
      <c r="BA30" s="18">
        <v>47008111</v>
      </c>
      <c r="BB30" s="18">
        <v>47357362</v>
      </c>
      <c r="BC30" s="18">
        <v>47622179</v>
      </c>
      <c r="BD30" s="18">
        <v>47859311</v>
      </c>
      <c r="BE30" s="18">
        <v>48039415</v>
      </c>
      <c r="BF30" s="39">
        <v>48138077</v>
      </c>
      <c r="BG30" s="18">
        <v>48371946</v>
      </c>
      <c r="BH30" s="18">
        <v>48597652</v>
      </c>
      <c r="BI30" s="18">
        <v>48948698</v>
      </c>
      <c r="BJ30" s="18">
        <v>49182038</v>
      </c>
      <c r="BK30" s="18">
        <v>49410366</v>
      </c>
      <c r="BL30" s="18">
        <v>49779440</v>
      </c>
      <c r="BM30" s="18">
        <v>50004441</v>
      </c>
      <c r="BN30" s="18">
        <v>50214220.5</v>
      </c>
      <c r="BO30" s="18">
        <v>50424000</v>
      </c>
      <c r="BP30" s="18">
        <v>50800000</v>
      </c>
      <c r="BQ30" s="18">
        <v>50800000</v>
      </c>
      <c r="BR30" s="18">
        <v>51400000</v>
      </c>
      <c r="BS30" s="19">
        <v>51800000</v>
      </c>
    </row>
    <row r="31" spans="2:71" ht="14.25" customHeight="1">
      <c r="B31" s="23" t="s">
        <v>42</v>
      </c>
      <c r="C31" s="24">
        <v>102191500</v>
      </c>
      <c r="D31" s="24">
        <v>103766000</v>
      </c>
      <c r="E31" s="25">
        <v>105651000</v>
      </c>
      <c r="F31" s="25">
        <v>107572500</v>
      </c>
      <c r="G31" s="25">
        <v>109483500</v>
      </c>
      <c r="H31" s="25">
        <v>111401500</v>
      </c>
      <c r="I31" s="25">
        <v>113141500</v>
      </c>
      <c r="J31" s="25">
        <v>114841000</v>
      </c>
      <c r="K31" s="25">
        <v>116599500</v>
      </c>
      <c r="L31" s="25">
        <v>118289902</v>
      </c>
      <c r="M31" s="25">
        <v>119905701</v>
      </c>
      <c r="N31" s="25">
        <v>121586197</v>
      </c>
      <c r="O31" s="25">
        <v>123127601</v>
      </c>
      <c r="P31" s="25">
        <v>124513806</v>
      </c>
      <c r="Q31" s="25">
        <v>125744154</v>
      </c>
      <c r="R31" s="25">
        <v>126749100</v>
      </c>
      <c r="S31" s="25">
        <v>127607647</v>
      </c>
      <c r="T31" s="25">
        <v>128361095</v>
      </c>
      <c r="U31" s="25">
        <v>129037402</v>
      </c>
      <c r="V31" s="25">
        <v>129659905</v>
      </c>
      <c r="W31" s="25">
        <v>130252182</v>
      </c>
      <c r="X31" s="25">
        <v>130933930</v>
      </c>
      <c r="Y31" s="25">
        <v>131686761</v>
      </c>
      <c r="Z31" s="25">
        <v>132434190</v>
      </c>
      <c r="AA31" s="25">
        <v>133216632</v>
      </c>
      <c r="AB31" s="25">
        <v>134091505</v>
      </c>
      <c r="AC31" s="25">
        <v>135026428</v>
      </c>
      <c r="AD31" s="25">
        <v>135979415</v>
      </c>
      <c r="AE31" s="25">
        <v>136922120</v>
      </c>
      <c r="AF31" s="25">
        <v>137757873</v>
      </c>
      <c r="AG31" s="25">
        <v>138482890</v>
      </c>
      <c r="AH31" s="25">
        <v>139221495</v>
      </c>
      <c r="AI31" s="25">
        <v>140066789</v>
      </c>
      <c r="AJ31" s="25">
        <v>141056201</v>
      </c>
      <c r="AK31" s="25">
        <v>142060802</v>
      </c>
      <c r="AL31" s="25">
        <v>143033425</v>
      </c>
      <c r="AM31" s="25">
        <v>144155792</v>
      </c>
      <c r="AN31" s="25">
        <v>145386029</v>
      </c>
      <c r="AO31" s="25">
        <v>146505102</v>
      </c>
      <c r="AP31" s="25">
        <v>147341962</v>
      </c>
      <c r="AQ31" s="25">
        <v>147969407</v>
      </c>
      <c r="AR31" s="25">
        <v>148394216</v>
      </c>
      <c r="AS31" s="25">
        <v>148538197</v>
      </c>
      <c r="AT31" s="25">
        <v>148458777</v>
      </c>
      <c r="AU31" s="25">
        <v>148407912</v>
      </c>
      <c r="AV31" s="25">
        <v>148375787</v>
      </c>
      <c r="AW31" s="25">
        <v>148160129</v>
      </c>
      <c r="AX31" s="25">
        <v>147915361</v>
      </c>
      <c r="AY31" s="25">
        <v>147670784</v>
      </c>
      <c r="AZ31" s="25">
        <v>147214776</v>
      </c>
      <c r="BA31" s="26">
        <v>146596869</v>
      </c>
      <c r="BB31" s="26">
        <v>145976482</v>
      </c>
      <c r="BC31" s="26">
        <v>145306497</v>
      </c>
      <c r="BD31" s="26">
        <v>144648618</v>
      </c>
      <c r="BE31" s="26">
        <v>144067316</v>
      </c>
      <c r="BF31" s="26">
        <v>143518814</v>
      </c>
      <c r="BG31" s="26">
        <v>143049637</v>
      </c>
      <c r="BH31" s="26">
        <v>142805114</v>
      </c>
      <c r="BI31" s="26">
        <v>142742366</v>
      </c>
      <c r="BJ31" s="26">
        <v>142785349</v>
      </c>
      <c r="BK31" s="26">
        <v>142849468</v>
      </c>
      <c r="BL31" s="26">
        <v>142960908</v>
      </c>
      <c r="BM31" s="26">
        <v>143201721</v>
      </c>
      <c r="BN31" s="26">
        <v>143506995</v>
      </c>
      <c r="BO31" s="26">
        <v>146090613</v>
      </c>
      <c r="BP31" s="26">
        <v>146405999</v>
      </c>
      <c r="BQ31" s="26">
        <v>146674541</v>
      </c>
      <c r="BR31" s="26">
        <v>146842402</v>
      </c>
      <c r="BS31" s="27">
        <v>146830576</v>
      </c>
    </row>
    <row r="32" spans="2:71" ht="14.25" customHeight="1">
      <c r="B32" s="15" t="s">
        <v>25</v>
      </c>
      <c r="C32" s="16">
        <v>16311000</v>
      </c>
      <c r="D32" s="16">
        <v>16467250</v>
      </c>
      <c r="E32" s="17">
        <v>16642750</v>
      </c>
      <c r="F32" s="17">
        <v>16841000</v>
      </c>
      <c r="G32" s="17">
        <v>17063000</v>
      </c>
      <c r="H32" s="17">
        <v>17318250</v>
      </c>
      <c r="I32" s="17">
        <v>17556695</v>
      </c>
      <c r="J32" s="17">
        <v>17801014</v>
      </c>
      <c r="K32" s="17">
        <v>18041764</v>
      </c>
      <c r="L32" s="17">
        <v>18230049</v>
      </c>
      <c r="M32" s="17">
        <v>18406905</v>
      </c>
      <c r="N32" s="17">
        <v>18555250</v>
      </c>
      <c r="O32" s="17">
        <v>18676550</v>
      </c>
      <c r="P32" s="17">
        <v>18797850</v>
      </c>
      <c r="Q32" s="17">
        <v>18919126</v>
      </c>
      <c r="R32" s="17">
        <v>19031576</v>
      </c>
      <c r="S32" s="17">
        <v>19215450</v>
      </c>
      <c r="T32" s="17">
        <v>19534242</v>
      </c>
      <c r="U32" s="17">
        <v>19799831</v>
      </c>
      <c r="V32" s="17">
        <v>20009141</v>
      </c>
      <c r="W32" s="17">
        <v>20250398</v>
      </c>
      <c r="X32" s="17">
        <v>20461567</v>
      </c>
      <c r="Y32" s="17">
        <v>20657957</v>
      </c>
      <c r="Z32" s="17">
        <v>20835681</v>
      </c>
      <c r="AA32" s="17">
        <v>21029429</v>
      </c>
      <c r="AB32" s="17">
        <v>21293583</v>
      </c>
      <c r="AC32" s="17">
        <v>21551634</v>
      </c>
      <c r="AD32" s="17">
        <v>21756096</v>
      </c>
      <c r="AE32" s="17">
        <v>21951464</v>
      </c>
      <c r="AF32" s="17">
        <v>22090488</v>
      </c>
      <c r="AG32" s="17">
        <v>22207282</v>
      </c>
      <c r="AH32" s="17">
        <v>22353070</v>
      </c>
      <c r="AI32" s="17">
        <v>22475741</v>
      </c>
      <c r="AJ32" s="17">
        <v>22560478</v>
      </c>
      <c r="AK32" s="17">
        <v>22640547</v>
      </c>
      <c r="AL32" s="17">
        <v>22732999</v>
      </c>
      <c r="AM32" s="17">
        <v>22836841</v>
      </c>
      <c r="AN32" s="17">
        <v>22949430</v>
      </c>
      <c r="AO32" s="17">
        <v>23057662</v>
      </c>
      <c r="AP32" s="17">
        <v>23161458</v>
      </c>
      <c r="AQ32" s="17">
        <v>23201835</v>
      </c>
      <c r="AR32" s="17">
        <v>23001155</v>
      </c>
      <c r="AS32" s="17">
        <v>22794284</v>
      </c>
      <c r="AT32" s="17">
        <v>22763280</v>
      </c>
      <c r="AU32" s="17">
        <v>22730211</v>
      </c>
      <c r="AV32" s="17">
        <v>22684270</v>
      </c>
      <c r="AW32" s="17">
        <v>22619004</v>
      </c>
      <c r="AX32" s="17">
        <v>22553978</v>
      </c>
      <c r="AY32" s="17">
        <v>22507344</v>
      </c>
      <c r="AZ32" s="17">
        <v>22472040</v>
      </c>
      <c r="BA32" s="18">
        <v>22442971</v>
      </c>
      <c r="BB32" s="18">
        <v>22131970</v>
      </c>
      <c r="BC32" s="18">
        <v>21730496</v>
      </c>
      <c r="BD32" s="18">
        <v>21574326</v>
      </c>
      <c r="BE32" s="18">
        <v>21451748</v>
      </c>
      <c r="BF32" s="18">
        <v>21319685</v>
      </c>
      <c r="BG32" s="18">
        <v>21193760</v>
      </c>
      <c r="BH32" s="18">
        <v>20882982</v>
      </c>
      <c r="BI32" s="18">
        <v>20537875</v>
      </c>
      <c r="BJ32" s="18">
        <v>20367487</v>
      </c>
      <c r="BK32" s="18">
        <v>20246871</v>
      </c>
      <c r="BL32" s="18">
        <v>20147528</v>
      </c>
      <c r="BM32" s="18">
        <v>20058035</v>
      </c>
      <c r="BN32" s="18">
        <v>19983693</v>
      </c>
      <c r="BO32" s="18">
        <v>19908979</v>
      </c>
      <c r="BP32" s="18">
        <v>19815616</v>
      </c>
      <c r="BQ32" s="18">
        <v>19702468</v>
      </c>
      <c r="BR32" s="18">
        <v>19587491</v>
      </c>
      <c r="BS32" s="38">
        <v>19466145</v>
      </c>
    </row>
    <row r="33" spans="2:71" ht="14.25" customHeight="1">
      <c r="B33" s="15" t="s">
        <v>60</v>
      </c>
      <c r="C33" s="16">
        <v>6733976</v>
      </c>
      <c r="D33" s="16">
        <v>6825986</v>
      </c>
      <c r="E33" s="17">
        <v>6899977</v>
      </c>
      <c r="F33" s="17">
        <v>6998980</v>
      </c>
      <c r="G33" s="17">
        <v>7103018</v>
      </c>
      <c r="H33" s="17">
        <v>7211436</v>
      </c>
      <c r="I33" s="17">
        <v>7281999</v>
      </c>
      <c r="J33" s="17">
        <v>7354981</v>
      </c>
      <c r="K33" s="17">
        <v>7425018</v>
      </c>
      <c r="L33" s="17">
        <v>7508012</v>
      </c>
      <c r="M33" s="17">
        <v>7582990</v>
      </c>
      <c r="N33" s="17">
        <v>7656430</v>
      </c>
      <c r="O33" s="17">
        <v>7734940</v>
      </c>
      <c r="P33" s="17">
        <v>7810168</v>
      </c>
      <c r="Q33" s="17">
        <v>7884353</v>
      </c>
      <c r="R33" s="17">
        <v>7958794</v>
      </c>
      <c r="S33" s="17">
        <v>8045972</v>
      </c>
      <c r="T33" s="17">
        <v>8117144</v>
      </c>
      <c r="U33" s="17">
        <v>8190538</v>
      </c>
      <c r="V33" s="17">
        <v>8312389</v>
      </c>
      <c r="W33" s="17">
        <v>8384989</v>
      </c>
      <c r="X33" s="17">
        <v>8465691</v>
      </c>
      <c r="Y33" s="17">
        <v>8542977</v>
      </c>
      <c r="Z33" s="17">
        <v>8611755</v>
      </c>
      <c r="AA33" s="17">
        <v>8691922</v>
      </c>
      <c r="AB33" s="17">
        <v>8773694</v>
      </c>
      <c r="AC33" s="17">
        <v>8864974</v>
      </c>
      <c r="AD33" s="17">
        <v>8949599</v>
      </c>
      <c r="AE33" s="17">
        <v>9029977</v>
      </c>
      <c r="AF33" s="17">
        <v>9107992</v>
      </c>
      <c r="AG33" s="17">
        <v>9262323</v>
      </c>
      <c r="AH33" s="17">
        <v>9331238</v>
      </c>
      <c r="AI33" s="17">
        <v>9398228</v>
      </c>
      <c r="AJ33" s="17">
        <v>9464425</v>
      </c>
      <c r="AK33" s="17">
        <v>9530433</v>
      </c>
      <c r="AL33" s="17">
        <v>9596034</v>
      </c>
      <c r="AM33" s="17">
        <v>9657403</v>
      </c>
      <c r="AN33" s="17">
        <v>9716138</v>
      </c>
      <c r="AO33" s="17">
        <v>9778349</v>
      </c>
      <c r="AP33" s="17">
        <v>9832581</v>
      </c>
      <c r="AQ33" s="17">
        <v>9884993</v>
      </c>
      <c r="AR33" s="17">
        <v>9792264</v>
      </c>
      <c r="AS33" s="17">
        <v>9826397</v>
      </c>
      <c r="AT33" s="17">
        <v>9855359</v>
      </c>
      <c r="AU33" s="17">
        <v>9884657</v>
      </c>
      <c r="AV33" s="17">
        <v>7625357</v>
      </c>
      <c r="AW33" s="17">
        <v>7617794</v>
      </c>
      <c r="AX33" s="17">
        <v>7596501</v>
      </c>
      <c r="AY33" s="17">
        <v>7567745</v>
      </c>
      <c r="AZ33" s="17">
        <v>7540401</v>
      </c>
      <c r="BA33" s="18">
        <v>7516346</v>
      </c>
      <c r="BB33" s="18">
        <v>7503433</v>
      </c>
      <c r="BC33" s="18">
        <v>7496522</v>
      </c>
      <c r="BD33" s="18">
        <v>7480591</v>
      </c>
      <c r="BE33" s="18">
        <v>7463157</v>
      </c>
      <c r="BF33" s="18">
        <v>7440769</v>
      </c>
      <c r="BG33" s="18">
        <v>7411569</v>
      </c>
      <c r="BH33" s="18">
        <v>7381579</v>
      </c>
      <c r="BI33" s="18">
        <v>7350222</v>
      </c>
      <c r="BJ33" s="18">
        <v>7320807</v>
      </c>
      <c r="BK33" s="18">
        <v>7291436</v>
      </c>
      <c r="BL33" s="18">
        <v>7234099</v>
      </c>
      <c r="BM33" s="18">
        <v>7199077</v>
      </c>
      <c r="BN33" s="18">
        <v>7164132</v>
      </c>
      <c r="BO33" s="18">
        <v>7130576</v>
      </c>
      <c r="BP33" s="18">
        <v>7095383</v>
      </c>
      <c r="BQ33" s="18">
        <v>7058322</v>
      </c>
      <c r="BR33" s="18">
        <v>7020858</v>
      </c>
      <c r="BS33" s="19">
        <v>6982604</v>
      </c>
    </row>
    <row r="34" spans="2:71" ht="14.25" customHeight="1">
      <c r="B34" s="15" t="s">
        <v>26</v>
      </c>
      <c r="C34" s="16">
        <v>3466308</v>
      </c>
      <c r="D34" s="16">
        <v>3509406</v>
      </c>
      <c r="E34" s="17">
        <v>3555067</v>
      </c>
      <c r="F34" s="17">
        <v>3603139</v>
      </c>
      <c r="G34" s="17">
        <v>3661993</v>
      </c>
      <c r="H34" s="17">
        <v>3725528</v>
      </c>
      <c r="I34" s="17">
        <v>3786266</v>
      </c>
      <c r="J34" s="17">
        <v>3843259</v>
      </c>
      <c r="K34" s="17">
        <v>3897666</v>
      </c>
      <c r="L34" s="17">
        <v>3947267</v>
      </c>
      <c r="M34" s="17">
        <v>4068095</v>
      </c>
      <c r="N34" s="17">
        <v>4191667</v>
      </c>
      <c r="O34" s="17">
        <v>4238188</v>
      </c>
      <c r="P34" s="17">
        <v>4282017</v>
      </c>
      <c r="Q34" s="17">
        <v>4327341</v>
      </c>
      <c r="R34" s="17">
        <v>4370983</v>
      </c>
      <c r="S34" s="17">
        <v>4411666</v>
      </c>
      <c r="T34" s="17">
        <v>4449367</v>
      </c>
      <c r="U34" s="17">
        <v>4483915</v>
      </c>
      <c r="V34" s="17">
        <v>4518607</v>
      </c>
      <c r="W34" s="17">
        <v>4538223</v>
      </c>
      <c r="X34" s="17">
        <v>4557449</v>
      </c>
      <c r="Y34" s="17">
        <v>4596622</v>
      </c>
      <c r="Z34" s="17">
        <v>4641445</v>
      </c>
      <c r="AA34" s="17">
        <v>4689623</v>
      </c>
      <c r="AB34" s="17">
        <v>4739105</v>
      </c>
      <c r="AC34" s="17">
        <v>4789507</v>
      </c>
      <c r="AD34" s="17">
        <v>4840501</v>
      </c>
      <c r="AE34" s="17">
        <v>4890125</v>
      </c>
      <c r="AF34" s="17">
        <v>4938973</v>
      </c>
      <c r="AG34" s="17">
        <v>4979815</v>
      </c>
      <c r="AH34" s="17">
        <v>5016105</v>
      </c>
      <c r="AI34" s="17">
        <v>5055099</v>
      </c>
      <c r="AJ34" s="17">
        <v>5091971</v>
      </c>
      <c r="AK34" s="17">
        <v>5127097</v>
      </c>
      <c r="AL34" s="17">
        <v>5161768</v>
      </c>
      <c r="AM34" s="17">
        <v>5193838</v>
      </c>
      <c r="AN34" s="17">
        <v>5222840</v>
      </c>
      <c r="AO34" s="17">
        <v>5250596</v>
      </c>
      <c r="AP34" s="17">
        <v>5275942</v>
      </c>
      <c r="AQ34" s="17">
        <v>5299187</v>
      </c>
      <c r="AR34" s="17">
        <v>5303294</v>
      </c>
      <c r="AS34" s="17">
        <v>5305016</v>
      </c>
      <c r="AT34" s="17">
        <v>5325305</v>
      </c>
      <c r="AU34" s="17">
        <v>5346331</v>
      </c>
      <c r="AV34" s="17">
        <v>5361999</v>
      </c>
      <c r="AW34" s="17">
        <v>5373361</v>
      </c>
      <c r="AX34" s="17">
        <v>5383291</v>
      </c>
      <c r="AY34" s="17">
        <v>5390516</v>
      </c>
      <c r="AZ34" s="17">
        <v>5396020</v>
      </c>
      <c r="BA34" s="18">
        <v>5388720</v>
      </c>
      <c r="BB34" s="18">
        <v>5378867</v>
      </c>
      <c r="BC34" s="18">
        <v>5376912</v>
      </c>
      <c r="BD34" s="18">
        <v>5373374</v>
      </c>
      <c r="BE34" s="18">
        <v>5372280</v>
      </c>
      <c r="BF34" s="18">
        <v>5372807</v>
      </c>
      <c r="BG34" s="18">
        <v>5373054</v>
      </c>
      <c r="BH34" s="18">
        <v>5374622</v>
      </c>
      <c r="BI34" s="18">
        <v>5379233</v>
      </c>
      <c r="BJ34" s="18">
        <v>5386406</v>
      </c>
      <c r="BK34" s="18">
        <v>5391428</v>
      </c>
      <c r="BL34" s="18">
        <v>5398384</v>
      </c>
      <c r="BM34" s="18">
        <v>5407579</v>
      </c>
      <c r="BN34" s="18">
        <v>5413393</v>
      </c>
      <c r="BO34" s="18">
        <v>5418649</v>
      </c>
      <c r="BP34" s="18">
        <v>5423801</v>
      </c>
      <c r="BQ34" s="18">
        <v>5430798</v>
      </c>
      <c r="BR34" s="18">
        <v>5439232</v>
      </c>
      <c r="BS34" s="19">
        <v>5446771</v>
      </c>
    </row>
    <row r="35" spans="2:71" ht="14.25" customHeight="1">
      <c r="B35" s="15" t="s">
        <v>27</v>
      </c>
      <c r="C35" s="16">
        <v>1466886</v>
      </c>
      <c r="D35" s="16">
        <v>1480245</v>
      </c>
      <c r="E35" s="17">
        <v>1493550</v>
      </c>
      <c r="F35" s="17">
        <v>1507994</v>
      </c>
      <c r="G35" s="17">
        <v>1521485</v>
      </c>
      <c r="H35" s="17">
        <v>1533998</v>
      </c>
      <c r="I35" s="17">
        <v>1545606</v>
      </c>
      <c r="J35" s="17">
        <v>1556523</v>
      </c>
      <c r="K35" s="17">
        <v>1566981</v>
      </c>
      <c r="L35" s="17">
        <v>1576204</v>
      </c>
      <c r="M35" s="17">
        <v>1584720</v>
      </c>
      <c r="N35" s="17">
        <v>1594131</v>
      </c>
      <c r="O35" s="17">
        <v>1603649</v>
      </c>
      <c r="P35" s="17">
        <v>1616971</v>
      </c>
      <c r="Q35" s="17">
        <v>1632114</v>
      </c>
      <c r="R35" s="17">
        <v>1649160</v>
      </c>
      <c r="S35" s="17">
        <v>1669905</v>
      </c>
      <c r="T35" s="17">
        <v>1689528</v>
      </c>
      <c r="U35" s="17">
        <v>1704546</v>
      </c>
      <c r="V35" s="17">
        <v>1713874</v>
      </c>
      <c r="W35" s="17">
        <v>1724891</v>
      </c>
      <c r="X35" s="17">
        <v>1738335</v>
      </c>
      <c r="Y35" s="17">
        <v>1752233</v>
      </c>
      <c r="Z35" s="17">
        <v>1766697</v>
      </c>
      <c r="AA35" s="17">
        <v>1776132</v>
      </c>
      <c r="AB35" s="17">
        <v>1793581</v>
      </c>
      <c r="AC35" s="17">
        <v>1820249</v>
      </c>
      <c r="AD35" s="17">
        <v>1842377</v>
      </c>
      <c r="AE35" s="17">
        <v>1862548</v>
      </c>
      <c r="AF35" s="17">
        <v>1882599</v>
      </c>
      <c r="AG35" s="17">
        <v>1901315</v>
      </c>
      <c r="AH35" s="17">
        <v>1906531</v>
      </c>
      <c r="AI35" s="17">
        <v>1910334</v>
      </c>
      <c r="AJ35" s="17">
        <v>1922321</v>
      </c>
      <c r="AK35" s="17">
        <v>1932154</v>
      </c>
      <c r="AL35" s="17">
        <v>1941641</v>
      </c>
      <c r="AM35" s="17">
        <v>1965964</v>
      </c>
      <c r="AN35" s="17">
        <v>1989776</v>
      </c>
      <c r="AO35" s="17">
        <v>1995196</v>
      </c>
      <c r="AP35" s="17">
        <v>1996351</v>
      </c>
      <c r="AQ35" s="17">
        <v>1998161</v>
      </c>
      <c r="AR35" s="17">
        <v>1999429</v>
      </c>
      <c r="AS35" s="17">
        <v>1996498</v>
      </c>
      <c r="AT35" s="17">
        <v>1991746</v>
      </c>
      <c r="AU35" s="17">
        <v>1989443</v>
      </c>
      <c r="AV35" s="17">
        <v>1989872</v>
      </c>
      <c r="AW35" s="17">
        <v>1988628</v>
      </c>
      <c r="AX35" s="17">
        <v>1985956</v>
      </c>
      <c r="AY35" s="17">
        <v>1981629</v>
      </c>
      <c r="AZ35" s="17">
        <v>1983045</v>
      </c>
      <c r="BA35" s="18">
        <v>1988925</v>
      </c>
      <c r="BB35" s="18">
        <v>1992060</v>
      </c>
      <c r="BC35" s="18">
        <v>1994530</v>
      </c>
      <c r="BD35" s="18">
        <v>1995733</v>
      </c>
      <c r="BE35" s="18">
        <v>1997012</v>
      </c>
      <c r="BF35" s="18">
        <v>2000474</v>
      </c>
      <c r="BG35" s="18">
        <v>2006868</v>
      </c>
      <c r="BH35" s="18">
        <v>2018122</v>
      </c>
      <c r="BI35" s="18">
        <v>2021316</v>
      </c>
      <c r="BJ35" s="18">
        <v>2039669</v>
      </c>
      <c r="BK35" s="18">
        <v>2048583</v>
      </c>
      <c r="BL35" s="18">
        <v>2052843</v>
      </c>
      <c r="BM35" s="18">
        <v>2057159</v>
      </c>
      <c r="BN35" s="18">
        <v>2059953</v>
      </c>
      <c r="BO35" s="18">
        <v>2061980</v>
      </c>
      <c r="BP35" s="18">
        <v>2063531</v>
      </c>
      <c r="BQ35" s="18">
        <v>2065042</v>
      </c>
      <c r="BR35" s="18">
        <v>2066388</v>
      </c>
      <c r="BS35" s="19">
        <v>2073894</v>
      </c>
    </row>
    <row r="36" spans="2:71" ht="14.25" customHeight="1">
      <c r="B36" s="15" t="s">
        <v>9</v>
      </c>
      <c r="C36" s="16">
        <v>151132000</v>
      </c>
      <c r="D36" s="16">
        <v>154287000</v>
      </c>
      <c r="E36" s="17">
        <v>156954000</v>
      </c>
      <c r="F36" s="17">
        <v>159565000</v>
      </c>
      <c r="G36" s="17">
        <v>162391000</v>
      </c>
      <c r="H36" s="17">
        <v>165275000</v>
      </c>
      <c r="I36" s="17">
        <v>168221000</v>
      </c>
      <c r="J36" s="17">
        <v>171274000</v>
      </c>
      <c r="K36" s="17">
        <v>174141000</v>
      </c>
      <c r="L36" s="17">
        <v>177264000</v>
      </c>
      <c r="M36" s="17">
        <v>179933000</v>
      </c>
      <c r="N36" s="17">
        <v>183691000</v>
      </c>
      <c r="O36" s="17">
        <v>186538000</v>
      </c>
      <c r="P36" s="17">
        <v>189242000</v>
      </c>
      <c r="Q36" s="17">
        <v>191889000</v>
      </c>
      <c r="R36" s="17">
        <v>194303000</v>
      </c>
      <c r="S36" s="17">
        <v>196560000</v>
      </c>
      <c r="T36" s="17">
        <v>198712000</v>
      </c>
      <c r="U36" s="17">
        <v>200706000</v>
      </c>
      <c r="V36" s="17">
        <v>202677000</v>
      </c>
      <c r="W36" s="17">
        <v>204270000</v>
      </c>
      <c r="X36" s="17">
        <v>207661000</v>
      </c>
      <c r="Y36" s="17">
        <v>209896000</v>
      </c>
      <c r="Z36" s="17">
        <v>211909000</v>
      </c>
      <c r="AA36" s="17">
        <v>213854000</v>
      </c>
      <c r="AB36" s="17">
        <v>215973000</v>
      </c>
      <c r="AC36" s="17">
        <v>218035000</v>
      </c>
      <c r="AD36" s="17">
        <v>220239000</v>
      </c>
      <c r="AE36" s="17">
        <v>222585000</v>
      </c>
      <c r="AF36" s="17">
        <v>225055000</v>
      </c>
      <c r="AG36" s="17">
        <v>227061000</v>
      </c>
      <c r="AH36" s="17">
        <v>229966000</v>
      </c>
      <c r="AI36" s="17">
        <v>232188000</v>
      </c>
      <c r="AJ36" s="17">
        <v>234307000</v>
      </c>
      <c r="AK36" s="17">
        <v>236348000</v>
      </c>
      <c r="AL36" s="17">
        <v>238466000</v>
      </c>
      <c r="AM36" s="17">
        <v>240651000</v>
      </c>
      <c r="AN36" s="17">
        <v>242804000</v>
      </c>
      <c r="AO36" s="17">
        <v>245021000</v>
      </c>
      <c r="AP36" s="17">
        <v>247342000</v>
      </c>
      <c r="AQ36" s="17">
        <v>249225000</v>
      </c>
      <c r="AR36" s="17">
        <v>252688000</v>
      </c>
      <c r="AS36" s="17">
        <v>255457501</v>
      </c>
      <c r="AT36" s="17">
        <v>258119768</v>
      </c>
      <c r="AU36" s="17">
        <v>260659690</v>
      </c>
      <c r="AV36" s="17">
        <v>263033968</v>
      </c>
      <c r="AW36" s="17">
        <v>265556890</v>
      </c>
      <c r="AX36" s="17">
        <v>267901000</v>
      </c>
      <c r="AY36" s="17">
        <v>275949479</v>
      </c>
      <c r="AZ36" s="17">
        <v>279129808</v>
      </c>
      <c r="BA36" s="18">
        <v>281422000</v>
      </c>
      <c r="BB36" s="18">
        <v>284969000</v>
      </c>
      <c r="BC36" s="18">
        <v>287625000</v>
      </c>
      <c r="BD36" s="18">
        <v>290108000</v>
      </c>
      <c r="BE36" s="18">
        <v>292805000</v>
      </c>
      <c r="BF36" s="18">
        <v>295517000</v>
      </c>
      <c r="BG36" s="18">
        <v>298380000</v>
      </c>
      <c r="BH36" s="18">
        <v>301231000</v>
      </c>
      <c r="BI36" s="18">
        <v>304094000</v>
      </c>
      <c r="BJ36" s="18">
        <v>306772000</v>
      </c>
      <c r="BK36" s="18">
        <v>308746000</v>
      </c>
      <c r="BL36" s="18">
        <v>311592000</v>
      </c>
      <c r="BM36" s="18">
        <v>313914000</v>
      </c>
      <c r="BN36" s="18">
        <v>316129000</v>
      </c>
      <c r="BO36" s="18">
        <v>318857000</v>
      </c>
      <c r="BP36" s="18">
        <v>320878310</v>
      </c>
      <c r="BQ36" s="18">
        <v>323015995</v>
      </c>
      <c r="BR36" s="18">
        <v>325084756</v>
      </c>
      <c r="BS36" s="19">
        <v>327096265</v>
      </c>
    </row>
    <row r="37" spans="2:71" ht="14.25" customHeight="1">
      <c r="B37" s="15" t="s">
        <v>30</v>
      </c>
      <c r="C37" s="16">
        <v>36905500</v>
      </c>
      <c r="D37" s="16">
        <v>37569000</v>
      </c>
      <c r="E37" s="17">
        <v>38140500</v>
      </c>
      <c r="F37" s="17">
        <v>38678500</v>
      </c>
      <c r="G37" s="17">
        <v>39131000</v>
      </c>
      <c r="H37" s="17">
        <v>39506500</v>
      </c>
      <c r="I37" s="17">
        <v>40082000</v>
      </c>
      <c r="J37" s="17">
        <v>40800500</v>
      </c>
      <c r="K37" s="17">
        <v>41524000</v>
      </c>
      <c r="L37" s="17">
        <v>42168800</v>
      </c>
      <c r="M37" s="17">
        <v>42782800</v>
      </c>
      <c r="N37" s="17">
        <v>43327850</v>
      </c>
      <c r="O37" s="17">
        <v>43823150</v>
      </c>
      <c r="P37" s="17">
        <v>44375550</v>
      </c>
      <c r="Q37" s="17">
        <v>44898150</v>
      </c>
      <c r="R37" s="17">
        <v>45340600</v>
      </c>
      <c r="S37" s="17">
        <v>45772450</v>
      </c>
      <c r="T37" s="17">
        <v>46202350</v>
      </c>
      <c r="U37" s="17">
        <v>46593150</v>
      </c>
      <c r="V37" s="17">
        <v>46948150</v>
      </c>
      <c r="W37" s="17">
        <v>47312800</v>
      </c>
      <c r="X37" s="17">
        <v>47705050</v>
      </c>
      <c r="Y37" s="17">
        <v>48088550</v>
      </c>
      <c r="Z37" s="17">
        <v>48422650</v>
      </c>
      <c r="AA37" s="17">
        <v>48725700</v>
      </c>
      <c r="AB37" s="17">
        <v>49015750</v>
      </c>
      <c r="AC37" s="17">
        <v>49269300</v>
      </c>
      <c r="AD37" s="17">
        <v>49482750</v>
      </c>
      <c r="AE37" s="17">
        <v>49665050</v>
      </c>
      <c r="AF37" s="17">
        <v>49852350</v>
      </c>
      <c r="AG37" s="17">
        <v>50043550</v>
      </c>
      <c r="AH37" s="17">
        <v>50221650</v>
      </c>
      <c r="AI37" s="17">
        <v>50388200</v>
      </c>
      <c r="AJ37" s="17">
        <v>50573150</v>
      </c>
      <c r="AK37" s="17">
        <v>50768050</v>
      </c>
      <c r="AL37" s="17">
        <v>50941350</v>
      </c>
      <c r="AM37" s="17">
        <v>51143050</v>
      </c>
      <c r="AN37" s="17">
        <v>51372550</v>
      </c>
      <c r="AO37" s="17">
        <v>51593050</v>
      </c>
      <c r="AP37" s="17">
        <v>51770200</v>
      </c>
      <c r="AQ37" s="17">
        <v>51891450</v>
      </c>
      <c r="AR37" s="17">
        <v>52000500</v>
      </c>
      <c r="AS37" s="17">
        <v>52150350</v>
      </c>
      <c r="AT37" s="17">
        <v>52179250</v>
      </c>
      <c r="AU37" s="17">
        <v>51921400</v>
      </c>
      <c r="AV37" s="17">
        <v>51512750</v>
      </c>
      <c r="AW37" s="17">
        <v>50637073</v>
      </c>
      <c r="AX37" s="17">
        <v>50186765</v>
      </c>
      <c r="AY37" s="17">
        <v>49759148</v>
      </c>
      <c r="AZ37" s="17">
        <v>49329879</v>
      </c>
      <c r="BA37" s="18">
        <v>48889280</v>
      </c>
      <c r="BB37" s="18">
        <v>48452256</v>
      </c>
      <c r="BC37" s="18">
        <v>48032005</v>
      </c>
      <c r="BD37" s="18">
        <v>47632594</v>
      </c>
      <c r="BE37" s="18">
        <v>47271271</v>
      </c>
      <c r="BF37" s="18">
        <v>46924816</v>
      </c>
      <c r="BG37" s="18">
        <v>46607431</v>
      </c>
      <c r="BH37" s="18">
        <v>46329000</v>
      </c>
      <c r="BI37" s="18">
        <v>46077834</v>
      </c>
      <c r="BJ37" s="18">
        <v>45872976</v>
      </c>
      <c r="BK37" s="18">
        <v>45690386</v>
      </c>
      <c r="BL37" s="18">
        <v>45525731</v>
      </c>
      <c r="BM37" s="18">
        <v>45412987</v>
      </c>
      <c r="BN37" s="18">
        <v>45309293</v>
      </c>
      <c r="BO37" s="18">
        <v>43001000</v>
      </c>
      <c r="BP37" s="18">
        <v>42675270</v>
      </c>
      <c r="BQ37" s="18">
        <v>42502892</v>
      </c>
      <c r="BR37" s="18">
        <v>42400654</v>
      </c>
      <c r="BS37" s="19">
        <v>42269802</v>
      </c>
    </row>
    <row r="38" spans="2:71" ht="14.25" customHeight="1">
      <c r="B38" s="15" t="s">
        <v>10</v>
      </c>
      <c r="C38" s="16">
        <v>4008900</v>
      </c>
      <c r="D38" s="16">
        <v>4047265</v>
      </c>
      <c r="E38" s="17">
        <v>4090478</v>
      </c>
      <c r="F38" s="17">
        <v>4139419</v>
      </c>
      <c r="G38" s="17">
        <v>4186900</v>
      </c>
      <c r="H38" s="17">
        <v>4234881</v>
      </c>
      <c r="I38" s="17">
        <v>4281702</v>
      </c>
      <c r="J38" s="17">
        <v>4324011</v>
      </c>
      <c r="K38" s="17">
        <v>4359752</v>
      </c>
      <c r="L38" s="17">
        <v>4394680</v>
      </c>
      <c r="M38" s="17">
        <v>4429634</v>
      </c>
      <c r="N38" s="17">
        <v>4461005</v>
      </c>
      <c r="O38" s="17">
        <v>4491443</v>
      </c>
      <c r="P38" s="17">
        <v>4523309</v>
      </c>
      <c r="Q38" s="17">
        <v>4548543</v>
      </c>
      <c r="R38" s="17">
        <v>4563732</v>
      </c>
      <c r="S38" s="17">
        <v>4580869</v>
      </c>
      <c r="T38" s="17">
        <v>4605744</v>
      </c>
      <c r="U38" s="17">
        <v>4626469</v>
      </c>
      <c r="V38" s="17">
        <v>4623785</v>
      </c>
      <c r="W38" s="17">
        <v>4606307</v>
      </c>
      <c r="X38" s="17">
        <v>4612124</v>
      </c>
      <c r="Y38" s="17">
        <v>4639657</v>
      </c>
      <c r="Z38" s="17">
        <v>4666081</v>
      </c>
      <c r="AA38" s="17">
        <v>4690574</v>
      </c>
      <c r="AB38" s="17">
        <v>4711440</v>
      </c>
      <c r="AC38" s="17">
        <v>4725664</v>
      </c>
      <c r="AD38" s="17">
        <v>4738902</v>
      </c>
      <c r="AE38" s="17">
        <v>4752528</v>
      </c>
      <c r="AF38" s="17">
        <v>4764690</v>
      </c>
      <c r="AG38" s="17">
        <v>4779535</v>
      </c>
      <c r="AH38" s="17">
        <v>4799964</v>
      </c>
      <c r="AI38" s="17">
        <v>4826933</v>
      </c>
      <c r="AJ38" s="17">
        <v>4855787</v>
      </c>
      <c r="AK38" s="17">
        <v>4881803</v>
      </c>
      <c r="AL38" s="17">
        <v>4902206</v>
      </c>
      <c r="AM38" s="17">
        <v>4918154</v>
      </c>
      <c r="AN38" s="17">
        <v>4932123</v>
      </c>
      <c r="AO38" s="17">
        <v>4946481</v>
      </c>
      <c r="AP38" s="17">
        <v>4964371</v>
      </c>
      <c r="AQ38" s="17">
        <v>4986431</v>
      </c>
      <c r="AR38" s="17">
        <v>5013740</v>
      </c>
      <c r="AS38" s="17">
        <v>5041992</v>
      </c>
      <c r="AT38" s="17">
        <v>5066447</v>
      </c>
      <c r="AU38" s="17">
        <v>5088333</v>
      </c>
      <c r="AV38" s="17">
        <v>5107790</v>
      </c>
      <c r="AW38" s="17">
        <v>5124573</v>
      </c>
      <c r="AX38" s="17">
        <v>5139835</v>
      </c>
      <c r="AY38" s="17">
        <v>5153498</v>
      </c>
      <c r="AZ38" s="17">
        <v>5165474</v>
      </c>
      <c r="BA38" s="18">
        <v>5176209</v>
      </c>
      <c r="BB38" s="18">
        <v>5188008</v>
      </c>
      <c r="BC38" s="18">
        <v>5200598</v>
      </c>
      <c r="BD38" s="18">
        <v>5213014</v>
      </c>
      <c r="BE38" s="18">
        <v>5228172</v>
      </c>
      <c r="BF38" s="18">
        <v>5246096</v>
      </c>
      <c r="BG38" s="18">
        <v>5266268</v>
      </c>
      <c r="BH38" s="18">
        <v>5288720</v>
      </c>
      <c r="BI38" s="18">
        <v>5313399</v>
      </c>
      <c r="BJ38" s="18">
        <v>5338871</v>
      </c>
      <c r="BK38" s="18">
        <v>5363352</v>
      </c>
      <c r="BL38" s="18">
        <v>5388272</v>
      </c>
      <c r="BM38" s="18">
        <v>5413971</v>
      </c>
      <c r="BN38" s="18">
        <v>5438972</v>
      </c>
      <c r="BO38" s="18">
        <v>5461512</v>
      </c>
      <c r="BP38" s="18">
        <v>5479531</v>
      </c>
      <c r="BQ38" s="18">
        <v>5495303</v>
      </c>
      <c r="BR38" s="18">
        <v>5508214</v>
      </c>
      <c r="BS38" s="38">
        <v>5515525</v>
      </c>
    </row>
    <row r="39" spans="2:71" ht="14.25" customHeight="1">
      <c r="B39" s="15" t="s">
        <v>55</v>
      </c>
      <c r="C39" s="16">
        <v>41828673</v>
      </c>
      <c r="D39" s="16">
        <v>42155535</v>
      </c>
      <c r="E39" s="17">
        <v>42459668</v>
      </c>
      <c r="F39" s="17">
        <v>42751746</v>
      </c>
      <c r="G39" s="17">
        <v>43056505</v>
      </c>
      <c r="H39" s="17">
        <v>43427670</v>
      </c>
      <c r="I39" s="17">
        <v>43843075</v>
      </c>
      <c r="J39" s="17">
        <v>44310863</v>
      </c>
      <c r="K39" s="17">
        <v>44788853</v>
      </c>
      <c r="L39" s="17">
        <v>45239730</v>
      </c>
      <c r="M39" s="17">
        <v>45684227</v>
      </c>
      <c r="N39" s="17">
        <v>46162828</v>
      </c>
      <c r="O39" s="17">
        <v>46997703</v>
      </c>
      <c r="P39" s="17">
        <v>47796218</v>
      </c>
      <c r="Q39" s="17">
        <v>48290415</v>
      </c>
      <c r="R39" s="17">
        <v>48737796</v>
      </c>
      <c r="S39" s="17">
        <v>49143665</v>
      </c>
      <c r="T39" s="17">
        <v>49528305</v>
      </c>
      <c r="U39" s="17">
        <v>49915404</v>
      </c>
      <c r="V39" s="17">
        <v>50317977</v>
      </c>
      <c r="W39" s="17">
        <v>50772227</v>
      </c>
      <c r="X39" s="17">
        <v>51251094</v>
      </c>
      <c r="Y39" s="17">
        <v>51700913</v>
      </c>
      <c r="Z39" s="17">
        <v>52118299</v>
      </c>
      <c r="AA39" s="17">
        <v>52460363</v>
      </c>
      <c r="AB39" s="17">
        <v>52699169</v>
      </c>
      <c r="AC39" s="17">
        <v>52908672</v>
      </c>
      <c r="AD39" s="17">
        <v>53145286</v>
      </c>
      <c r="AE39" s="17">
        <v>53376320</v>
      </c>
      <c r="AF39" s="17">
        <v>53606230</v>
      </c>
      <c r="AG39" s="17">
        <v>53880009</v>
      </c>
      <c r="AH39" s="17">
        <v>54181815</v>
      </c>
      <c r="AI39" s="17">
        <v>55750888</v>
      </c>
      <c r="AJ39" s="17">
        <v>56049335</v>
      </c>
      <c r="AK39" s="17">
        <v>56320913</v>
      </c>
      <c r="AL39" s="17">
        <v>56600031</v>
      </c>
      <c r="AM39" s="17">
        <v>56886383</v>
      </c>
      <c r="AN39" s="17">
        <v>57191948</v>
      </c>
      <c r="AO39" s="17">
        <v>57519072</v>
      </c>
      <c r="AP39" s="17">
        <v>57858794</v>
      </c>
      <c r="AQ39" s="17">
        <v>58171419</v>
      </c>
      <c r="AR39" s="17">
        <v>58459145</v>
      </c>
      <c r="AS39" s="17">
        <v>58745390</v>
      </c>
      <c r="AT39" s="17">
        <v>58995125</v>
      </c>
      <c r="AU39" s="17">
        <v>59209730</v>
      </c>
      <c r="AV39" s="17">
        <v>59418718</v>
      </c>
      <c r="AW39" s="17">
        <v>59624342</v>
      </c>
      <c r="AX39" s="17">
        <v>59830635</v>
      </c>
      <c r="AY39" s="17">
        <v>60046709</v>
      </c>
      <c r="AZ39" s="17">
        <v>60351778</v>
      </c>
      <c r="BA39" s="18">
        <v>60762169</v>
      </c>
      <c r="BB39" s="18">
        <v>61201676</v>
      </c>
      <c r="BC39" s="18">
        <v>61644062</v>
      </c>
      <c r="BD39" s="18">
        <v>62078165</v>
      </c>
      <c r="BE39" s="18">
        <v>62532556</v>
      </c>
      <c r="BF39" s="18">
        <v>63001253</v>
      </c>
      <c r="BG39" s="18">
        <v>63437350</v>
      </c>
      <c r="BH39" s="18">
        <v>63826129</v>
      </c>
      <c r="BI39" s="18">
        <v>64178710</v>
      </c>
      <c r="BJ39" s="18">
        <v>64504541</v>
      </c>
      <c r="BK39" s="18">
        <v>64818789</v>
      </c>
      <c r="BL39" s="18">
        <v>65127852</v>
      </c>
      <c r="BM39" s="18">
        <v>65438667</v>
      </c>
      <c r="BN39" s="18">
        <v>65771309</v>
      </c>
      <c r="BO39" s="18">
        <v>66312067</v>
      </c>
      <c r="BP39" s="18">
        <v>66548272</v>
      </c>
      <c r="BQ39" s="18">
        <v>66721256</v>
      </c>
      <c r="BR39" s="18">
        <v>66865144</v>
      </c>
      <c r="BS39" s="19">
        <v>66977107</v>
      </c>
    </row>
    <row r="40" spans="2:71" ht="14.25" customHeight="1">
      <c r="B40" s="15" t="s">
        <v>5</v>
      </c>
      <c r="C40" s="16">
        <v>3851000</v>
      </c>
      <c r="D40" s="16">
        <v>3882000</v>
      </c>
      <c r="E40" s="17">
        <v>3913500</v>
      </c>
      <c r="F40" s="17">
        <v>3945750</v>
      </c>
      <c r="G40" s="17">
        <v>3978750</v>
      </c>
      <c r="H40" s="17">
        <v>4011000</v>
      </c>
      <c r="I40" s="17">
        <v>4040000</v>
      </c>
      <c r="J40" s="17">
        <v>4065750</v>
      </c>
      <c r="K40" s="17">
        <v>4090000</v>
      </c>
      <c r="L40" s="17">
        <v>4114711</v>
      </c>
      <c r="M40" s="17">
        <v>4140181</v>
      </c>
      <c r="N40" s="17">
        <v>4167292</v>
      </c>
      <c r="O40" s="17">
        <v>4196712</v>
      </c>
      <c r="P40" s="17">
        <v>4225675</v>
      </c>
      <c r="Q40" s="17">
        <v>4252876</v>
      </c>
      <c r="R40" s="17">
        <v>4280923</v>
      </c>
      <c r="S40" s="17">
        <v>4310701</v>
      </c>
      <c r="T40" s="17">
        <v>4338683</v>
      </c>
      <c r="U40" s="17">
        <v>4365628</v>
      </c>
      <c r="V40" s="17">
        <v>4391490</v>
      </c>
      <c r="W40" s="17">
        <v>4412252</v>
      </c>
      <c r="X40" s="17">
        <v>4431275</v>
      </c>
      <c r="Y40" s="17">
        <v>4450564</v>
      </c>
      <c r="Z40" s="17">
        <v>4470161</v>
      </c>
      <c r="AA40" s="17">
        <v>4490660</v>
      </c>
      <c r="AB40" s="17">
        <v>4512082</v>
      </c>
      <c r="AC40" s="17">
        <v>4535934</v>
      </c>
      <c r="AD40" s="17">
        <v>4559571</v>
      </c>
      <c r="AE40" s="17">
        <v>4581085</v>
      </c>
      <c r="AF40" s="17">
        <v>4594778</v>
      </c>
      <c r="AG40" s="17">
        <v>4599782</v>
      </c>
      <c r="AH40" s="17">
        <v>4611509</v>
      </c>
      <c r="AI40" s="17">
        <v>4634234</v>
      </c>
      <c r="AJ40" s="17">
        <v>4658254</v>
      </c>
      <c r="AK40" s="17">
        <v>4680285</v>
      </c>
      <c r="AL40" s="17">
        <v>4701417</v>
      </c>
      <c r="AM40" s="17">
        <v>4721446</v>
      </c>
      <c r="AN40" s="17">
        <v>4739745</v>
      </c>
      <c r="AO40" s="17">
        <v>4755207</v>
      </c>
      <c r="AP40" s="17">
        <v>4767260</v>
      </c>
      <c r="AQ40" s="17">
        <v>4777368</v>
      </c>
      <c r="AR40" s="17">
        <v>4689022</v>
      </c>
      <c r="AS40" s="17">
        <v>4575818</v>
      </c>
      <c r="AT40" s="17">
        <v>4600463</v>
      </c>
      <c r="AU40" s="17">
        <v>4652024</v>
      </c>
      <c r="AV40" s="17">
        <v>4620030</v>
      </c>
      <c r="AW40" s="17">
        <v>4557097</v>
      </c>
      <c r="AX40" s="17">
        <v>4534920</v>
      </c>
      <c r="AY40" s="17">
        <v>4532136</v>
      </c>
      <c r="AZ40" s="17">
        <v>4512598</v>
      </c>
      <c r="BA40" s="18">
        <v>4468302</v>
      </c>
      <c r="BB40" s="18">
        <v>4300450</v>
      </c>
      <c r="BC40" s="18">
        <v>4305439</v>
      </c>
      <c r="BD40" s="18">
        <v>4305555</v>
      </c>
      <c r="BE40" s="18">
        <v>4308293</v>
      </c>
      <c r="BF40" s="18">
        <v>4311674</v>
      </c>
      <c r="BG40" s="18">
        <v>4313009</v>
      </c>
      <c r="BH40" s="18">
        <v>4312749</v>
      </c>
      <c r="BI40" s="18">
        <v>4310882</v>
      </c>
      <c r="BJ40" s="18">
        <v>4306322</v>
      </c>
      <c r="BK40" s="18">
        <v>4296352</v>
      </c>
      <c r="BL40" s="18">
        <v>4282921</v>
      </c>
      <c r="BM40" s="18">
        <v>4269062</v>
      </c>
      <c r="BN40" s="18">
        <v>4254475</v>
      </c>
      <c r="BO40" s="18">
        <v>4236063</v>
      </c>
      <c r="BP40" s="18">
        <v>4207993</v>
      </c>
      <c r="BQ40" s="18">
        <v>4172441</v>
      </c>
      <c r="BR40" s="18">
        <v>4129853</v>
      </c>
      <c r="BS40" s="19">
        <v>4090870</v>
      </c>
    </row>
    <row r="41" spans="2:71" ht="14.25" customHeight="1">
      <c r="B41" s="15" t="s">
        <v>61</v>
      </c>
      <c r="C41" s="16">
        <v>397219</v>
      </c>
      <c r="D41" s="16">
        <v>406730</v>
      </c>
      <c r="E41" s="17">
        <v>415237</v>
      </c>
      <c r="F41" s="17">
        <v>421989</v>
      </c>
      <c r="G41" s="17">
        <v>428228</v>
      </c>
      <c r="H41" s="17">
        <v>434724</v>
      </c>
      <c r="I41" s="17">
        <v>440977</v>
      </c>
      <c r="J41" s="17">
        <v>446966</v>
      </c>
      <c r="K41" s="17">
        <v>453216</v>
      </c>
      <c r="L41" s="17">
        <v>459967</v>
      </c>
      <c r="M41" s="17">
        <v>466822</v>
      </c>
      <c r="N41" s="17">
        <v>474111</v>
      </c>
      <c r="O41" s="17">
        <v>482716</v>
      </c>
      <c r="P41" s="17">
        <v>492054</v>
      </c>
      <c r="Q41" s="17">
        <v>501250</v>
      </c>
      <c r="R41" s="17">
        <v>510435</v>
      </c>
      <c r="S41" s="17">
        <v>519403</v>
      </c>
      <c r="T41" s="17">
        <v>527418</v>
      </c>
      <c r="U41" s="17">
        <v>529404</v>
      </c>
      <c r="V41" s="17">
        <v>525204</v>
      </c>
      <c r="W41" s="17">
        <v>525314</v>
      </c>
      <c r="X41" s="17">
        <v>531405</v>
      </c>
      <c r="Y41" s="17">
        <v>538499</v>
      </c>
      <c r="Z41" s="17">
        <v>545345</v>
      </c>
      <c r="AA41" s="17">
        <v>551781</v>
      </c>
      <c r="AB41" s="17">
        <v>558970</v>
      </c>
      <c r="AC41" s="17">
        <v>567282</v>
      </c>
      <c r="AD41" s="17">
        <v>575087</v>
      </c>
      <c r="AE41" s="17">
        <v>582012</v>
      </c>
      <c r="AF41" s="17">
        <v>584828</v>
      </c>
      <c r="AG41" s="17">
        <v>583447</v>
      </c>
      <c r="AH41" s="17">
        <v>586020</v>
      </c>
      <c r="AI41" s="17">
        <v>592755</v>
      </c>
      <c r="AJ41" s="17">
        <v>599483</v>
      </c>
      <c r="AK41" s="17">
        <v>606087</v>
      </c>
      <c r="AL41" s="17">
        <v>612763</v>
      </c>
      <c r="AM41" s="17">
        <v>619415</v>
      </c>
      <c r="AN41" s="17">
        <v>626026</v>
      </c>
      <c r="AO41" s="17">
        <v>632584</v>
      </c>
      <c r="AP41" s="17">
        <v>638677</v>
      </c>
      <c r="AQ41" s="17">
        <v>636013</v>
      </c>
      <c r="AR41" s="17">
        <v>624802</v>
      </c>
      <c r="AS41" s="17">
        <v>621743</v>
      </c>
      <c r="AT41" s="17">
        <v>626570</v>
      </c>
      <c r="AU41" s="17">
        <v>630929</v>
      </c>
      <c r="AV41" s="17">
        <v>618166</v>
      </c>
      <c r="AW41" s="17">
        <v>604464</v>
      </c>
      <c r="AX41" s="17">
        <v>606759</v>
      </c>
      <c r="AY41" s="17">
        <v>609054</v>
      </c>
      <c r="AZ41" s="17">
        <v>606677</v>
      </c>
      <c r="BA41" s="18">
        <v>604570</v>
      </c>
      <c r="BB41" s="18">
        <v>607224</v>
      </c>
      <c r="BC41" s="18">
        <v>609485</v>
      </c>
      <c r="BD41" s="18">
        <v>611362</v>
      </c>
      <c r="BE41" s="18">
        <v>612817</v>
      </c>
      <c r="BF41" s="18">
        <v>613265</v>
      </c>
      <c r="BG41" s="18">
        <v>613867</v>
      </c>
      <c r="BH41" s="18">
        <v>615084</v>
      </c>
      <c r="BI41" s="18">
        <v>616350</v>
      </c>
      <c r="BJ41" s="18">
        <v>618079</v>
      </c>
      <c r="BK41" s="18">
        <v>619426</v>
      </c>
      <c r="BL41" s="18">
        <v>620079</v>
      </c>
      <c r="BM41" s="18">
        <v>620601</v>
      </c>
      <c r="BN41" s="18">
        <v>621207</v>
      </c>
      <c r="BO41" s="18">
        <v>621810</v>
      </c>
      <c r="BP41" s="18">
        <v>622159</v>
      </c>
      <c r="BQ41" s="18">
        <v>622303</v>
      </c>
      <c r="BR41" s="18">
        <v>622373</v>
      </c>
      <c r="BS41" s="19">
        <v>622271</v>
      </c>
    </row>
    <row r="42" spans="2:71" ht="14.25" customHeight="1">
      <c r="B42" s="15" t="s">
        <v>24</v>
      </c>
      <c r="C42" s="16">
        <v>8814184</v>
      </c>
      <c r="D42" s="16">
        <v>8913056</v>
      </c>
      <c r="E42" s="17">
        <v>9012687</v>
      </c>
      <c r="F42" s="17">
        <v>9106924</v>
      </c>
      <c r="G42" s="17">
        <v>9182636</v>
      </c>
      <c r="H42" s="17">
        <v>9253837</v>
      </c>
      <c r="I42" s="17">
        <v>9329422</v>
      </c>
      <c r="J42" s="17">
        <v>9398788</v>
      </c>
      <c r="K42" s="17">
        <v>9457667</v>
      </c>
      <c r="L42" s="17">
        <v>9504697</v>
      </c>
      <c r="M42" s="17">
        <v>9602006</v>
      </c>
      <c r="N42" s="17">
        <v>9586651</v>
      </c>
      <c r="O42" s="17">
        <v>9624660</v>
      </c>
      <c r="P42" s="17">
        <v>9670685</v>
      </c>
      <c r="Q42" s="17">
        <v>9727804</v>
      </c>
      <c r="R42" s="17">
        <v>9779358</v>
      </c>
      <c r="S42" s="17">
        <v>9821040</v>
      </c>
      <c r="T42" s="17">
        <v>9852899</v>
      </c>
      <c r="U42" s="17">
        <v>9876346</v>
      </c>
      <c r="V42" s="17">
        <v>9896580</v>
      </c>
      <c r="W42" s="17">
        <v>9858071</v>
      </c>
      <c r="X42" s="17">
        <v>9826815</v>
      </c>
      <c r="Y42" s="17">
        <v>9867632</v>
      </c>
      <c r="Z42" s="17">
        <v>9922266</v>
      </c>
      <c r="AA42" s="17">
        <v>9988459</v>
      </c>
      <c r="AB42" s="17">
        <v>10058620</v>
      </c>
      <c r="AC42" s="17">
        <v>10125939</v>
      </c>
      <c r="AD42" s="17">
        <v>10186755</v>
      </c>
      <c r="AE42" s="17">
        <v>10242098</v>
      </c>
      <c r="AF42" s="17">
        <v>10292341</v>
      </c>
      <c r="AG42" s="17">
        <v>10304193</v>
      </c>
      <c r="AH42" s="17">
        <v>10300591</v>
      </c>
      <c r="AI42" s="17">
        <v>10314826</v>
      </c>
      <c r="AJ42" s="17">
        <v>10323856</v>
      </c>
      <c r="AK42" s="17">
        <v>10330213</v>
      </c>
      <c r="AL42" s="17">
        <v>10337118</v>
      </c>
      <c r="AM42" s="17">
        <v>10342227</v>
      </c>
      <c r="AN42" s="17">
        <v>10347318</v>
      </c>
      <c r="AO42" s="17">
        <v>10355276</v>
      </c>
      <c r="AP42" s="17">
        <v>10361068</v>
      </c>
      <c r="AQ42" s="17">
        <v>10333355</v>
      </c>
      <c r="AR42" s="17">
        <v>10308578</v>
      </c>
      <c r="AS42" s="17">
        <v>10319123</v>
      </c>
      <c r="AT42" s="17">
        <v>10329855</v>
      </c>
      <c r="AU42" s="17">
        <v>10333587</v>
      </c>
      <c r="AV42" s="17">
        <v>10327253</v>
      </c>
      <c r="AW42" s="17">
        <v>10315241</v>
      </c>
      <c r="AX42" s="17">
        <v>10304131</v>
      </c>
      <c r="AY42" s="17">
        <v>10294373</v>
      </c>
      <c r="AZ42" s="17">
        <v>10283860</v>
      </c>
      <c r="BA42" s="18">
        <v>10255063</v>
      </c>
      <c r="BB42" s="18">
        <v>10216605</v>
      </c>
      <c r="BC42" s="18">
        <v>10196916</v>
      </c>
      <c r="BD42" s="18">
        <v>10193998</v>
      </c>
      <c r="BE42" s="18">
        <v>10197101</v>
      </c>
      <c r="BF42" s="18">
        <v>10211216</v>
      </c>
      <c r="BG42" s="18">
        <v>10238905</v>
      </c>
      <c r="BH42" s="18">
        <v>10298828</v>
      </c>
      <c r="BI42" s="18">
        <v>10384603</v>
      </c>
      <c r="BJ42" s="18">
        <v>10443936</v>
      </c>
      <c r="BK42" s="18">
        <v>10474410</v>
      </c>
      <c r="BL42" s="18">
        <v>10496088</v>
      </c>
      <c r="BM42" s="18">
        <v>10510785</v>
      </c>
      <c r="BN42" s="18">
        <v>10514272</v>
      </c>
      <c r="BO42" s="18">
        <v>10525347</v>
      </c>
      <c r="BP42" s="18">
        <v>10546059</v>
      </c>
      <c r="BQ42" s="18">
        <v>10566332</v>
      </c>
      <c r="BR42" s="18">
        <v>10594438</v>
      </c>
      <c r="BS42" s="38">
        <v>10629928</v>
      </c>
    </row>
    <row r="43" spans="2:71" ht="14.25" customHeight="1">
      <c r="B43" s="15" t="s">
        <v>29</v>
      </c>
      <c r="C43" s="20">
        <v>4692600</v>
      </c>
      <c r="D43" s="20">
        <v>4748050</v>
      </c>
      <c r="E43" s="18">
        <v>4811500</v>
      </c>
      <c r="F43" s="18">
        <v>4875550</v>
      </c>
      <c r="G43" s="18">
        <v>4938650</v>
      </c>
      <c r="H43" s="18">
        <v>5002000</v>
      </c>
      <c r="I43" s="18">
        <v>5065550</v>
      </c>
      <c r="J43" s="18">
        <v>5130100</v>
      </c>
      <c r="K43" s="18">
        <v>5196400</v>
      </c>
      <c r="L43" s="18">
        <v>5262750</v>
      </c>
      <c r="M43" s="17">
        <v>5327827</v>
      </c>
      <c r="N43" s="17">
        <v>5434294</v>
      </c>
      <c r="O43" s="17">
        <v>5573815</v>
      </c>
      <c r="P43" s="17">
        <v>5694247</v>
      </c>
      <c r="Q43" s="17">
        <v>5789228</v>
      </c>
      <c r="R43" s="17">
        <v>5856472</v>
      </c>
      <c r="S43" s="17">
        <v>5918002</v>
      </c>
      <c r="T43" s="17">
        <v>5991785</v>
      </c>
      <c r="U43" s="17">
        <v>6067714</v>
      </c>
      <c r="V43" s="17">
        <v>6136387</v>
      </c>
      <c r="W43" s="17">
        <v>6180877</v>
      </c>
      <c r="X43" s="17">
        <v>6213399</v>
      </c>
      <c r="Y43" s="17">
        <v>6260956</v>
      </c>
      <c r="Z43" s="17">
        <v>6307347</v>
      </c>
      <c r="AA43" s="17">
        <v>6341405</v>
      </c>
      <c r="AB43" s="17">
        <v>6338632</v>
      </c>
      <c r="AC43" s="17">
        <v>6302504</v>
      </c>
      <c r="AD43" s="17">
        <v>6281174</v>
      </c>
      <c r="AE43" s="17">
        <v>6281738</v>
      </c>
      <c r="AF43" s="17">
        <v>6294365</v>
      </c>
      <c r="AG43" s="17">
        <v>6319408</v>
      </c>
      <c r="AH43" s="17">
        <v>6354074</v>
      </c>
      <c r="AI43" s="17">
        <v>6391309</v>
      </c>
      <c r="AJ43" s="17">
        <v>6418773</v>
      </c>
      <c r="AK43" s="17">
        <v>6441865</v>
      </c>
      <c r="AL43" s="17">
        <v>6470365</v>
      </c>
      <c r="AM43" s="17">
        <v>6504124</v>
      </c>
      <c r="AN43" s="17">
        <v>6545106</v>
      </c>
      <c r="AO43" s="17">
        <v>6593386</v>
      </c>
      <c r="AP43" s="17">
        <v>6646912</v>
      </c>
      <c r="AQ43" s="17">
        <v>6715519</v>
      </c>
      <c r="AR43" s="17">
        <v>6799978</v>
      </c>
      <c r="AS43" s="17">
        <v>6875364</v>
      </c>
      <c r="AT43" s="17">
        <v>6938265</v>
      </c>
      <c r="AU43" s="17">
        <v>6993795</v>
      </c>
      <c r="AV43" s="17">
        <v>7040687</v>
      </c>
      <c r="AW43" s="17">
        <v>7071850</v>
      </c>
      <c r="AX43" s="17">
        <v>7088906</v>
      </c>
      <c r="AY43" s="17">
        <v>7110001</v>
      </c>
      <c r="AZ43" s="17">
        <v>7143991</v>
      </c>
      <c r="BA43" s="18">
        <v>7184250</v>
      </c>
      <c r="BB43" s="18">
        <v>7229854</v>
      </c>
      <c r="BC43" s="18">
        <v>7284753</v>
      </c>
      <c r="BD43" s="18">
        <v>7339001</v>
      </c>
      <c r="BE43" s="18">
        <v>7389625</v>
      </c>
      <c r="BF43" s="18">
        <v>7437115</v>
      </c>
      <c r="BG43" s="18">
        <v>7483934</v>
      </c>
      <c r="BH43" s="18">
        <v>7551117</v>
      </c>
      <c r="BI43" s="18">
        <v>7647675</v>
      </c>
      <c r="BJ43" s="18">
        <v>7743831</v>
      </c>
      <c r="BK43" s="18">
        <v>7824909</v>
      </c>
      <c r="BL43" s="18">
        <v>7912398</v>
      </c>
      <c r="BM43" s="18">
        <v>7996861</v>
      </c>
      <c r="BN43" s="18">
        <v>8089346</v>
      </c>
      <c r="BO43" s="18">
        <v>8188649</v>
      </c>
      <c r="BP43" s="18">
        <v>8282396</v>
      </c>
      <c r="BQ43" s="18">
        <v>8373338</v>
      </c>
      <c r="BR43" s="18">
        <v>8451840</v>
      </c>
      <c r="BS43" s="38">
        <v>8513227</v>
      </c>
    </row>
    <row r="44" spans="2:71" ht="12.75">
      <c r="B44" s="15" t="s">
        <v>28</v>
      </c>
      <c r="C44" s="16">
        <v>7014005</v>
      </c>
      <c r="D44" s="16">
        <v>7070285</v>
      </c>
      <c r="E44" s="17">
        <v>7124673</v>
      </c>
      <c r="F44" s="17">
        <v>7171461</v>
      </c>
      <c r="G44" s="17">
        <v>7213490</v>
      </c>
      <c r="H44" s="17">
        <v>7262388</v>
      </c>
      <c r="I44" s="17">
        <v>7314552</v>
      </c>
      <c r="J44" s="17">
        <v>7363801</v>
      </c>
      <c r="K44" s="17">
        <v>7409143</v>
      </c>
      <c r="L44" s="17">
        <v>7446249</v>
      </c>
      <c r="M44" s="17">
        <v>7484656</v>
      </c>
      <c r="N44" s="17">
        <v>7519998</v>
      </c>
      <c r="O44" s="17">
        <v>7561588</v>
      </c>
      <c r="P44" s="17">
        <v>7604328</v>
      </c>
      <c r="Q44" s="17">
        <v>7661354</v>
      </c>
      <c r="R44" s="17">
        <v>7733853</v>
      </c>
      <c r="S44" s="17">
        <v>7807797</v>
      </c>
      <c r="T44" s="17">
        <v>7867931</v>
      </c>
      <c r="U44" s="17">
        <v>7912273</v>
      </c>
      <c r="V44" s="17">
        <v>7968072</v>
      </c>
      <c r="W44" s="17">
        <v>8042801</v>
      </c>
      <c r="X44" s="17">
        <v>8098334</v>
      </c>
      <c r="Y44" s="17">
        <v>8122300</v>
      </c>
      <c r="Z44" s="17">
        <v>8136312</v>
      </c>
      <c r="AA44" s="17">
        <v>8159955</v>
      </c>
      <c r="AB44" s="17">
        <v>8192437</v>
      </c>
      <c r="AC44" s="17">
        <v>8222286</v>
      </c>
      <c r="AD44" s="17">
        <v>8251540</v>
      </c>
      <c r="AE44" s="17">
        <v>8275599</v>
      </c>
      <c r="AF44" s="17">
        <v>8293678</v>
      </c>
      <c r="AG44" s="17">
        <v>8310531</v>
      </c>
      <c r="AH44" s="17">
        <v>8320503</v>
      </c>
      <c r="AI44" s="17">
        <v>8325263</v>
      </c>
      <c r="AJ44" s="17">
        <v>8329033</v>
      </c>
      <c r="AK44" s="17">
        <v>8336605</v>
      </c>
      <c r="AL44" s="17">
        <v>8350386</v>
      </c>
      <c r="AM44" s="17">
        <v>8369829</v>
      </c>
      <c r="AN44" s="17">
        <v>8397804</v>
      </c>
      <c r="AO44" s="17">
        <v>8436489</v>
      </c>
      <c r="AP44" s="17">
        <v>8492964</v>
      </c>
      <c r="AQ44" s="17">
        <v>8558835</v>
      </c>
      <c r="AR44" s="17">
        <v>8617375</v>
      </c>
      <c r="AS44" s="17">
        <v>8668067</v>
      </c>
      <c r="AT44" s="17">
        <v>8718561</v>
      </c>
      <c r="AU44" s="17">
        <v>8780745</v>
      </c>
      <c r="AV44" s="17">
        <v>8826939</v>
      </c>
      <c r="AW44" s="17">
        <v>8840998</v>
      </c>
      <c r="AX44" s="17">
        <v>8846062</v>
      </c>
      <c r="AY44" s="17">
        <v>8850974</v>
      </c>
      <c r="AZ44" s="17">
        <v>8857874</v>
      </c>
      <c r="BA44" s="18">
        <v>8872109</v>
      </c>
      <c r="BB44" s="18">
        <v>8895960</v>
      </c>
      <c r="BC44" s="18">
        <v>8924958</v>
      </c>
      <c r="BD44" s="18">
        <v>8958229</v>
      </c>
      <c r="BE44" s="18">
        <v>8993531</v>
      </c>
      <c r="BF44" s="18">
        <v>9029572</v>
      </c>
      <c r="BG44" s="18">
        <v>9080505</v>
      </c>
      <c r="BH44" s="18">
        <v>9148092</v>
      </c>
      <c r="BI44" s="18">
        <v>9219637</v>
      </c>
      <c r="BJ44" s="18">
        <v>9298515</v>
      </c>
      <c r="BK44" s="18">
        <v>9378126</v>
      </c>
      <c r="BL44" s="18">
        <v>9449213</v>
      </c>
      <c r="BM44" s="18">
        <v>9519374</v>
      </c>
      <c r="BN44" s="18">
        <v>9600379</v>
      </c>
      <c r="BO44" s="18">
        <v>9696110</v>
      </c>
      <c r="BP44" s="18">
        <v>9799186</v>
      </c>
      <c r="BQ44" s="18">
        <v>9923085</v>
      </c>
      <c r="BR44" s="18">
        <v>10057698</v>
      </c>
      <c r="BS44" s="38">
        <v>10175214</v>
      </c>
    </row>
    <row r="45" spans="2:71" ht="12.75">
      <c r="B45" s="15" t="s">
        <v>8</v>
      </c>
      <c r="C45" s="16">
        <v>1100500</v>
      </c>
      <c r="D45" s="16">
        <v>1117000</v>
      </c>
      <c r="E45" s="17">
        <v>1135500</v>
      </c>
      <c r="F45" s="17">
        <v>1145500</v>
      </c>
      <c r="G45" s="17">
        <v>1153500</v>
      </c>
      <c r="H45" s="17">
        <v>1159500</v>
      </c>
      <c r="I45" s="17">
        <v>1168000</v>
      </c>
      <c r="J45" s="17">
        <v>1179500</v>
      </c>
      <c r="K45" s="17">
        <v>1191000</v>
      </c>
      <c r="L45" s="17">
        <v>1203050</v>
      </c>
      <c r="M45" s="17">
        <v>1211537</v>
      </c>
      <c r="N45" s="17">
        <v>1225077</v>
      </c>
      <c r="O45" s="17">
        <v>1241623</v>
      </c>
      <c r="P45" s="17">
        <v>1258857</v>
      </c>
      <c r="Q45" s="17">
        <v>1277086</v>
      </c>
      <c r="R45" s="17">
        <v>1294566</v>
      </c>
      <c r="S45" s="17">
        <v>1308597</v>
      </c>
      <c r="T45" s="17">
        <v>1318946</v>
      </c>
      <c r="U45" s="17">
        <v>1331214</v>
      </c>
      <c r="V45" s="17">
        <v>1345249</v>
      </c>
      <c r="W45" s="17">
        <v>1360076</v>
      </c>
      <c r="X45" s="17">
        <v>1376955</v>
      </c>
      <c r="Y45" s="17">
        <v>1392518</v>
      </c>
      <c r="Z45" s="17">
        <v>1405951</v>
      </c>
      <c r="AA45" s="17">
        <v>1418169</v>
      </c>
      <c r="AB45" s="17">
        <v>1429352</v>
      </c>
      <c r="AC45" s="17">
        <v>1439576</v>
      </c>
      <c r="AD45" s="17">
        <v>1450211</v>
      </c>
      <c r="AE45" s="17">
        <v>1460188</v>
      </c>
      <c r="AF45" s="17">
        <v>1468333</v>
      </c>
      <c r="AG45" s="17">
        <v>1477219</v>
      </c>
      <c r="AH45" s="17">
        <v>1487666</v>
      </c>
      <c r="AI45" s="17">
        <v>1498414</v>
      </c>
      <c r="AJ45" s="17">
        <v>1508745</v>
      </c>
      <c r="AK45" s="17">
        <v>1518617</v>
      </c>
      <c r="AL45" s="17">
        <v>1528781</v>
      </c>
      <c r="AM45" s="17">
        <v>1540190</v>
      </c>
      <c r="AN45" s="17">
        <v>1552221</v>
      </c>
      <c r="AO45" s="17">
        <v>1561900</v>
      </c>
      <c r="AP45" s="17">
        <v>1568131</v>
      </c>
      <c r="AQ45" s="17">
        <v>1569174</v>
      </c>
      <c r="AR45" s="17">
        <v>1561314</v>
      </c>
      <c r="AS45" s="17">
        <v>1533091</v>
      </c>
      <c r="AT45" s="17">
        <v>1494128</v>
      </c>
      <c r="AU45" s="17">
        <v>1462514</v>
      </c>
      <c r="AV45" s="17">
        <v>1436634</v>
      </c>
      <c r="AW45" s="17">
        <v>1415594</v>
      </c>
      <c r="AX45" s="17">
        <v>1399535</v>
      </c>
      <c r="AY45" s="17">
        <v>1386156</v>
      </c>
      <c r="AZ45" s="17">
        <v>1390244</v>
      </c>
      <c r="BA45" s="18">
        <v>1396985</v>
      </c>
      <c r="BB45" s="18">
        <v>1388115</v>
      </c>
      <c r="BC45" s="18">
        <v>1379350</v>
      </c>
      <c r="BD45" s="18">
        <v>1370720</v>
      </c>
      <c r="BE45" s="18">
        <v>1362550</v>
      </c>
      <c r="BF45" s="18">
        <v>1354775</v>
      </c>
      <c r="BG45" s="18">
        <v>1346810</v>
      </c>
      <c r="BH45" s="18">
        <v>1340680</v>
      </c>
      <c r="BI45" s="18">
        <v>1337090</v>
      </c>
      <c r="BJ45" s="18">
        <v>1334515</v>
      </c>
      <c r="BK45" s="18">
        <v>1331475</v>
      </c>
      <c r="BL45" s="18">
        <v>1327439</v>
      </c>
      <c r="BM45" s="18">
        <v>1322696</v>
      </c>
      <c r="BN45" s="18">
        <v>1317997</v>
      </c>
      <c r="BO45" s="18">
        <v>1314545</v>
      </c>
      <c r="BP45" s="18">
        <v>1315407</v>
      </c>
      <c r="BQ45" s="18">
        <v>1315790</v>
      </c>
      <c r="BR45" s="18">
        <v>1317384</v>
      </c>
      <c r="BS45" s="19">
        <v>1321977</v>
      </c>
    </row>
    <row r="46" spans="2:71" ht="13.5" thickBot="1">
      <c r="B46" s="28" t="s">
        <v>15</v>
      </c>
      <c r="C46" s="29">
        <v>82843250</v>
      </c>
      <c r="D46" s="30">
        <v>84205750</v>
      </c>
      <c r="E46" s="30">
        <v>85491250</v>
      </c>
      <c r="F46" s="30">
        <v>86687750</v>
      </c>
      <c r="G46" s="30">
        <v>87924500</v>
      </c>
      <c r="H46" s="30">
        <v>89016750</v>
      </c>
      <c r="I46" s="30">
        <v>89948000</v>
      </c>
      <c r="J46" s="30">
        <v>90739000</v>
      </c>
      <c r="K46" s="30">
        <v>91557250</v>
      </c>
      <c r="L46" s="30">
        <v>92422500</v>
      </c>
      <c r="M46" s="30">
        <v>93224500</v>
      </c>
      <c r="N46" s="30">
        <v>94070000</v>
      </c>
      <c r="O46" s="30">
        <v>94957500</v>
      </c>
      <c r="P46" s="30">
        <v>95912250</v>
      </c>
      <c r="Q46" s="30">
        <v>96925500</v>
      </c>
      <c r="R46" s="30">
        <v>98001750</v>
      </c>
      <c r="S46" s="30">
        <v>98845750</v>
      </c>
      <c r="T46" s="30">
        <v>99906000</v>
      </c>
      <c r="U46" s="30">
        <v>101047250</v>
      </c>
      <c r="V46" s="30">
        <v>102234750</v>
      </c>
      <c r="W46" s="30">
        <v>103424000</v>
      </c>
      <c r="X46" s="30">
        <v>104788750</v>
      </c>
      <c r="Y46" s="30">
        <v>106982500</v>
      </c>
      <c r="Z46" s="30">
        <v>108726750</v>
      </c>
      <c r="AA46" s="30">
        <v>110205750</v>
      </c>
      <c r="AB46" s="30">
        <v>111598250</v>
      </c>
      <c r="AC46" s="30">
        <v>112805500</v>
      </c>
      <c r="AD46" s="30">
        <v>113897250</v>
      </c>
      <c r="AE46" s="30">
        <v>114933750</v>
      </c>
      <c r="AF46" s="30">
        <v>115913750</v>
      </c>
      <c r="AG46" s="30">
        <v>116833750</v>
      </c>
      <c r="AH46" s="30">
        <v>117691500</v>
      </c>
      <c r="AI46" s="30">
        <v>118521500</v>
      </c>
      <c r="AJ46" s="30">
        <v>119334000</v>
      </c>
      <c r="AK46" s="30">
        <v>120112750</v>
      </c>
      <c r="AL46" s="30">
        <v>120863000</v>
      </c>
      <c r="AM46" s="30">
        <v>121507250</v>
      </c>
      <c r="AN46" s="30">
        <v>122094250</v>
      </c>
      <c r="AO46" s="30">
        <v>122618500</v>
      </c>
      <c r="AP46" s="30">
        <v>123090000</v>
      </c>
      <c r="AQ46" s="30">
        <v>123509500</v>
      </c>
      <c r="AR46" s="30">
        <v>123978500</v>
      </c>
      <c r="AS46" s="30">
        <v>124450500</v>
      </c>
      <c r="AT46" s="30">
        <v>124845250</v>
      </c>
      <c r="AU46" s="30">
        <v>125183250</v>
      </c>
      <c r="AV46" s="30">
        <v>125493750</v>
      </c>
      <c r="AW46" s="30">
        <v>125786750</v>
      </c>
      <c r="AX46" s="30">
        <v>126082500</v>
      </c>
      <c r="AY46" s="30">
        <v>126393250</v>
      </c>
      <c r="AZ46" s="30">
        <v>126618250</v>
      </c>
      <c r="BA46" s="31">
        <v>126861250</v>
      </c>
      <c r="BB46" s="31">
        <v>127218500</v>
      </c>
      <c r="BC46" s="31">
        <v>127443500</v>
      </c>
      <c r="BD46" s="36">
        <v>127642000</v>
      </c>
      <c r="BE46" s="36">
        <v>127763750</v>
      </c>
      <c r="BF46" s="36">
        <v>127772750</v>
      </c>
      <c r="BG46" s="36">
        <v>127867750</v>
      </c>
      <c r="BH46" s="31">
        <v>128000000</v>
      </c>
      <c r="BI46" s="31">
        <v>128071250</v>
      </c>
      <c r="BJ46" s="31">
        <v>128045000</v>
      </c>
      <c r="BK46" s="31">
        <v>128057352</v>
      </c>
      <c r="BL46" s="31">
        <v>127358517.5</v>
      </c>
      <c r="BM46" s="31">
        <v>126659683</v>
      </c>
      <c r="BN46" s="31">
        <v>127150000</v>
      </c>
      <c r="BO46" s="31">
        <v>127083000</v>
      </c>
      <c r="BP46" s="31">
        <v>126900000</v>
      </c>
      <c r="BQ46" s="31">
        <v>125300000</v>
      </c>
      <c r="BR46" s="31">
        <v>126710000</v>
      </c>
      <c r="BS46" s="32">
        <v>12650000</v>
      </c>
    </row>
    <row r="47" ht="8.25" customHeight="1" thickTop="1"/>
    <row r="48" ht="8.25" customHeight="1"/>
    <row r="49" spans="2:34" ht="12.75">
      <c r="B49" s="123" t="s">
        <v>41</v>
      </c>
      <c r="C49" s="124"/>
      <c r="D49" s="124"/>
      <c r="E49" s="124"/>
      <c r="F49" s="124"/>
      <c r="G49" s="124"/>
      <c r="H49" s="124"/>
      <c r="I49" s="124"/>
      <c r="J49" s="124"/>
      <c r="K49" s="124"/>
      <c r="L49" s="124"/>
      <c r="M49" s="124"/>
      <c r="N49" s="124"/>
      <c r="O49" s="124"/>
      <c r="P49" s="124"/>
      <c r="Q49" s="124"/>
      <c r="R49" s="115"/>
      <c r="S49" s="115"/>
      <c r="T49" s="115"/>
      <c r="U49" s="115"/>
      <c r="V49" s="115"/>
      <c r="W49" s="115"/>
      <c r="X49" s="115"/>
      <c r="Y49" s="115"/>
      <c r="Z49" s="115"/>
      <c r="AA49" s="115"/>
      <c r="AB49" s="115"/>
      <c r="AC49" s="115"/>
      <c r="AD49" s="115"/>
      <c r="AE49" s="115"/>
      <c r="AF49" s="115"/>
      <c r="AG49" s="115"/>
      <c r="AH49" s="115"/>
    </row>
    <row r="50" spans="1:34" s="6" customFormat="1" ht="13.5" customHeight="1">
      <c r="A50" s="5"/>
      <c r="B50" s="114" t="s">
        <v>49</v>
      </c>
      <c r="C50" s="114"/>
      <c r="D50" s="114"/>
      <c r="E50" s="114"/>
      <c r="F50" s="114"/>
      <c r="G50" s="114"/>
      <c r="H50" s="114"/>
      <c r="I50" s="114"/>
      <c r="J50" s="114"/>
      <c r="K50" s="114"/>
      <c r="L50" s="114"/>
      <c r="M50" s="114"/>
      <c r="N50" s="114"/>
      <c r="O50" s="114"/>
      <c r="P50" s="114"/>
      <c r="Q50" s="114"/>
      <c r="R50" s="115"/>
      <c r="S50" s="115"/>
      <c r="T50" s="115"/>
      <c r="U50" s="115"/>
      <c r="V50" s="115"/>
      <c r="W50" s="115"/>
      <c r="X50" s="115"/>
      <c r="Y50" s="115"/>
      <c r="Z50" s="115"/>
      <c r="AA50" s="115"/>
      <c r="AB50" s="115"/>
      <c r="AC50" s="115"/>
      <c r="AD50" s="115"/>
      <c r="AE50" s="115"/>
      <c r="AF50" s="115"/>
      <c r="AG50" s="115"/>
      <c r="AH50" s="115"/>
    </row>
    <row r="51" spans="2:34" s="6" customFormat="1" ht="13.5" customHeight="1">
      <c r="B51" s="110" t="s">
        <v>43</v>
      </c>
      <c r="C51" s="110"/>
      <c r="D51" s="110"/>
      <c r="E51" s="110"/>
      <c r="F51" s="110"/>
      <c r="G51" s="110"/>
      <c r="H51" s="110"/>
      <c r="I51" s="110"/>
      <c r="J51" s="110"/>
      <c r="K51" s="110"/>
      <c r="L51" s="110"/>
      <c r="M51" s="110"/>
      <c r="N51" s="110"/>
      <c r="O51" s="110"/>
      <c r="P51" s="110"/>
      <c r="Q51" s="110"/>
      <c r="R51" s="111"/>
      <c r="S51" s="111"/>
      <c r="T51" s="111"/>
      <c r="U51" s="111"/>
      <c r="V51" s="111"/>
      <c r="W51" s="111"/>
      <c r="X51" s="111"/>
      <c r="Y51" s="111"/>
      <c r="Z51" s="111"/>
      <c r="AA51" s="111"/>
      <c r="AB51" s="111"/>
      <c r="AC51" s="111"/>
      <c r="AD51" s="111"/>
      <c r="AE51" s="111"/>
      <c r="AF51" s="111"/>
      <c r="AG51" s="111"/>
      <c r="AH51" s="111"/>
    </row>
    <row r="52" spans="2:34" s="6" customFormat="1" ht="13.5" customHeight="1">
      <c r="B52" s="114" t="s">
        <v>45</v>
      </c>
      <c r="C52" s="114"/>
      <c r="D52" s="114"/>
      <c r="E52" s="114"/>
      <c r="F52" s="114"/>
      <c r="G52" s="114"/>
      <c r="H52" s="114"/>
      <c r="I52" s="114"/>
      <c r="J52" s="114"/>
      <c r="K52" s="114"/>
      <c r="L52" s="114"/>
      <c r="M52" s="114"/>
      <c r="N52" s="114"/>
      <c r="O52" s="114"/>
      <c r="P52" s="114"/>
      <c r="Q52" s="114"/>
      <c r="R52" s="115"/>
      <c r="S52" s="115"/>
      <c r="T52" s="115"/>
      <c r="U52" s="115"/>
      <c r="V52" s="115"/>
      <c r="W52" s="115"/>
      <c r="X52" s="115"/>
      <c r="Y52" s="115"/>
      <c r="Z52" s="115"/>
      <c r="AA52" s="115"/>
      <c r="AB52" s="115"/>
      <c r="AC52" s="115"/>
      <c r="AD52" s="115"/>
      <c r="AE52" s="115"/>
      <c r="AF52" s="115"/>
      <c r="AG52" s="115"/>
      <c r="AH52" s="115"/>
    </row>
    <row r="53" spans="2:34" s="6" customFormat="1" ht="13.5" customHeight="1">
      <c r="B53" s="114" t="s">
        <v>50</v>
      </c>
      <c r="C53" s="114"/>
      <c r="D53" s="114"/>
      <c r="E53" s="114"/>
      <c r="F53" s="114"/>
      <c r="G53" s="114"/>
      <c r="H53" s="114"/>
      <c r="I53" s="114"/>
      <c r="J53" s="114"/>
      <c r="K53" s="114"/>
      <c r="L53" s="114"/>
      <c r="M53" s="114"/>
      <c r="N53" s="114"/>
      <c r="O53" s="114"/>
      <c r="P53" s="114"/>
      <c r="Q53" s="114"/>
      <c r="R53" s="115"/>
      <c r="S53" s="115"/>
      <c r="T53" s="115"/>
      <c r="U53" s="115"/>
      <c r="V53" s="115"/>
      <c r="W53" s="115"/>
      <c r="X53" s="115"/>
      <c r="Y53" s="115"/>
      <c r="Z53" s="115"/>
      <c r="AA53" s="115"/>
      <c r="AB53" s="115"/>
      <c r="AC53" s="115"/>
      <c r="AD53" s="115"/>
      <c r="AE53" s="115"/>
      <c r="AF53" s="115"/>
      <c r="AG53" s="115"/>
      <c r="AH53" s="115"/>
    </row>
    <row r="54" spans="2:34" s="6" customFormat="1" ht="13.5" customHeight="1">
      <c r="B54" s="114" t="s">
        <v>46</v>
      </c>
      <c r="C54" s="114"/>
      <c r="D54" s="114"/>
      <c r="E54" s="114"/>
      <c r="F54" s="114"/>
      <c r="G54" s="114"/>
      <c r="H54" s="114"/>
      <c r="I54" s="114"/>
      <c r="J54" s="114"/>
      <c r="K54" s="114"/>
      <c r="L54" s="114"/>
      <c r="M54" s="114"/>
      <c r="N54" s="114"/>
      <c r="O54" s="114"/>
      <c r="P54" s="114"/>
      <c r="Q54" s="114"/>
      <c r="R54" s="115"/>
      <c r="S54" s="115"/>
      <c r="T54" s="115"/>
      <c r="U54" s="115"/>
      <c r="V54" s="115"/>
      <c r="W54" s="115"/>
      <c r="X54" s="115"/>
      <c r="Y54" s="115"/>
      <c r="Z54" s="115"/>
      <c r="AA54" s="115"/>
      <c r="AB54" s="115"/>
      <c r="AC54" s="115"/>
      <c r="AD54" s="115"/>
      <c r="AE54" s="115"/>
      <c r="AF54" s="115"/>
      <c r="AG54" s="115"/>
      <c r="AH54" s="115"/>
    </row>
    <row r="55" spans="2:34" s="6" customFormat="1" ht="13.5" customHeight="1">
      <c r="B55" s="110" t="s">
        <v>47</v>
      </c>
      <c r="C55" s="110"/>
      <c r="D55" s="110"/>
      <c r="E55" s="110"/>
      <c r="F55" s="110"/>
      <c r="G55" s="110"/>
      <c r="H55" s="110"/>
      <c r="I55" s="110"/>
      <c r="J55" s="110"/>
      <c r="K55" s="110"/>
      <c r="L55" s="110"/>
      <c r="M55" s="110"/>
      <c r="N55" s="110"/>
      <c r="O55" s="110"/>
      <c r="P55" s="110"/>
      <c r="Q55" s="110"/>
      <c r="R55" s="111"/>
      <c r="S55" s="111"/>
      <c r="T55" s="111"/>
      <c r="U55" s="111"/>
      <c r="V55" s="111"/>
      <c r="W55" s="111"/>
      <c r="X55" s="111"/>
      <c r="Y55" s="111"/>
      <c r="Z55" s="111"/>
      <c r="AA55" s="111"/>
      <c r="AB55" s="111"/>
      <c r="AC55" s="111"/>
      <c r="AD55" s="111"/>
      <c r="AE55" s="111"/>
      <c r="AF55" s="111"/>
      <c r="AG55" s="111"/>
      <c r="AH55" s="111"/>
    </row>
    <row r="56" spans="2:34" s="6" customFormat="1" ht="13.5" customHeight="1">
      <c r="B56" s="112" t="s">
        <v>40</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row>
    <row r="57" spans="2:34" s="6" customFormat="1" ht="13.5" customHeight="1">
      <c r="B57" s="116" t="s">
        <v>44</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row>
    <row r="58" spans="2:34" s="6" customFormat="1" ht="13.5" customHeight="1">
      <c r="B58" s="112" t="s">
        <v>53</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row>
    <row r="59" spans="2:34" s="6" customFormat="1" ht="13.5" customHeight="1">
      <c r="B59" s="116" t="s">
        <v>48</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row>
    <row r="60" spans="2:34" s="6" customFormat="1" ht="13.5" customHeight="1">
      <c r="B60" s="112" t="s">
        <v>54</v>
      </c>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row>
    <row r="61" spans="2:35" s="5" customFormat="1" ht="13.5" customHeight="1">
      <c r="B61" s="9" t="s">
        <v>51</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11"/>
    </row>
    <row r="62" spans="2:35" s="5" customFormat="1" ht="13.5" customHeight="1">
      <c r="B62" s="10" t="s">
        <v>52</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11"/>
    </row>
    <row r="63" ht="13.5" customHeight="1">
      <c r="B63" s="35" t="s">
        <v>56</v>
      </c>
    </row>
    <row r="64" spans="2:60" s="37" customFormat="1" ht="13.5" customHeight="1">
      <c r="B64" s="9" t="s">
        <v>57</v>
      </c>
      <c r="C64" s="9"/>
      <c r="D64" s="9"/>
      <c r="E64" s="9"/>
      <c r="F64" s="9"/>
      <c r="G64" s="9"/>
      <c r="H64" s="9"/>
      <c r="I64" s="9"/>
      <c r="J64" s="9"/>
      <c r="K64" s="9"/>
      <c r="L64" s="9"/>
      <c r="M64" s="9"/>
      <c r="N64" s="9"/>
      <c r="O64" s="9"/>
      <c r="P64" s="9"/>
      <c r="Q64" s="35"/>
      <c r="R64" s="35"/>
      <c r="S64" s="35"/>
      <c r="T64" s="35"/>
      <c r="U64" s="35"/>
      <c r="V64" s="35"/>
      <c r="W64" s="35"/>
      <c r="X64" s="35"/>
      <c r="Y64" s="35"/>
      <c r="Z64" s="35"/>
      <c r="AA64" s="35"/>
      <c r="AB64" s="35"/>
      <c r="AC64" s="35"/>
      <c r="AD64" s="35"/>
      <c r="AE64" s="35"/>
      <c r="AF64" s="35"/>
      <c r="AG64" s="35"/>
      <c r="BH64" s="34"/>
    </row>
    <row r="65" ht="13.5" customHeight="1">
      <c r="B65" s="35" t="s">
        <v>58</v>
      </c>
    </row>
    <row r="66" spans="1:34" ht="13.5" customHeight="1">
      <c r="A66" s="1"/>
      <c r="B66" s="110" t="s">
        <v>59</v>
      </c>
      <c r="C66" s="110"/>
      <c r="D66" s="110"/>
      <c r="E66" s="110"/>
      <c r="F66" s="110"/>
      <c r="G66" s="110"/>
      <c r="H66" s="110"/>
      <c r="I66" s="110"/>
      <c r="J66" s="110"/>
      <c r="K66" s="110"/>
      <c r="L66" s="110"/>
      <c r="M66" s="110"/>
      <c r="N66" s="110"/>
      <c r="O66" s="110"/>
      <c r="P66" s="110"/>
      <c r="Q66" s="110"/>
      <c r="R66" s="111"/>
      <c r="S66" s="111"/>
      <c r="T66" s="111"/>
      <c r="U66" s="111"/>
      <c r="V66" s="111"/>
      <c r="W66" s="111"/>
      <c r="X66" s="111"/>
      <c r="Y66" s="111"/>
      <c r="Z66" s="111"/>
      <c r="AA66" s="111"/>
      <c r="AB66" s="111"/>
      <c r="AC66" s="111"/>
      <c r="AD66" s="111"/>
      <c r="AE66" s="111"/>
      <c r="AF66" s="111"/>
      <c r="AG66" s="111"/>
      <c r="AH66" s="111"/>
    </row>
    <row r="67" spans="1:74" ht="15" customHeight="1">
      <c r="A67" s="1"/>
      <c r="B67" s="110" t="s">
        <v>64</v>
      </c>
      <c r="C67" s="110"/>
      <c r="D67" s="110"/>
      <c r="E67" s="110"/>
      <c r="F67" s="110"/>
      <c r="G67" s="110"/>
      <c r="H67" s="110"/>
      <c r="I67" s="110"/>
      <c r="J67" s="110"/>
      <c r="K67" s="110"/>
      <c r="L67" s="110"/>
      <c r="M67" s="110"/>
      <c r="N67" s="110"/>
      <c r="O67" s="110"/>
      <c r="P67" s="110"/>
      <c r="Q67" s="110"/>
      <c r="R67" s="111"/>
      <c r="S67" s="111"/>
      <c r="T67" s="111"/>
      <c r="U67" s="111"/>
      <c r="V67" s="111"/>
      <c r="W67" s="111"/>
      <c r="X67" s="111"/>
      <c r="Y67" s="111"/>
      <c r="Z67" s="111"/>
      <c r="AA67" s="111"/>
      <c r="AB67" s="111"/>
      <c r="AC67" s="111"/>
      <c r="AD67" s="111"/>
      <c r="AE67" s="111"/>
      <c r="AF67" s="111"/>
      <c r="AG67" s="111"/>
      <c r="AH67" s="111"/>
      <c r="AI67" s="110"/>
      <c r="AJ67" s="110"/>
      <c r="AK67" s="110"/>
      <c r="AL67" s="110"/>
      <c r="AM67" s="110"/>
      <c r="AN67" s="110"/>
      <c r="AO67" s="110"/>
      <c r="AP67" s="110"/>
      <c r="AQ67" s="110"/>
      <c r="AR67" s="11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row>
    <row r="68" spans="1:74" ht="12.75" customHeight="1">
      <c r="A68" s="1"/>
      <c r="B68" s="110" t="s">
        <v>65</v>
      </c>
      <c r="C68" s="110"/>
      <c r="D68" s="110"/>
      <c r="E68" s="110"/>
      <c r="F68" s="110"/>
      <c r="G68" s="110"/>
      <c r="H68" s="110"/>
      <c r="I68" s="110"/>
      <c r="J68" s="110"/>
      <c r="K68" s="110"/>
      <c r="L68" s="110"/>
      <c r="M68" s="110"/>
      <c r="N68" s="110"/>
      <c r="O68" s="110"/>
      <c r="P68" s="110"/>
      <c r="Q68" s="110"/>
      <c r="R68" s="111"/>
      <c r="S68" s="111"/>
      <c r="T68" s="111"/>
      <c r="U68" s="111"/>
      <c r="V68" s="111"/>
      <c r="W68" s="111"/>
      <c r="X68" s="111"/>
      <c r="Y68" s="111"/>
      <c r="Z68" s="111"/>
      <c r="AA68" s="111"/>
      <c r="AB68" s="111"/>
      <c r="AC68" s="111"/>
      <c r="AD68" s="111"/>
      <c r="AE68" s="111"/>
      <c r="AF68" s="111"/>
      <c r="AG68" s="111"/>
      <c r="AH68" s="111"/>
      <c r="AI68" s="110"/>
      <c r="AJ68" s="110"/>
      <c r="AK68" s="110"/>
      <c r="AL68" s="110"/>
      <c r="AM68" s="110"/>
      <c r="AN68" s="110"/>
      <c r="AO68" s="110"/>
      <c r="AP68" s="110"/>
      <c r="AQ68" s="110"/>
      <c r="AR68" s="11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row>
    <row r="69" spans="1:74" ht="12.75">
      <c r="A69" s="1"/>
      <c r="B69" s="110" t="s">
        <v>68</v>
      </c>
      <c r="C69" s="110"/>
      <c r="D69" s="110"/>
      <c r="E69" s="110"/>
      <c r="F69" s="110"/>
      <c r="G69" s="110"/>
      <c r="H69" s="110"/>
      <c r="I69" s="110"/>
      <c r="J69" s="110"/>
      <c r="K69" s="110"/>
      <c r="L69" s="110"/>
      <c r="M69" s="110"/>
      <c r="N69" s="110"/>
      <c r="O69" s="110"/>
      <c r="P69" s="110"/>
      <c r="Q69" s="110"/>
      <c r="R69" s="111"/>
      <c r="S69" s="111"/>
      <c r="T69" s="111"/>
      <c r="U69" s="111"/>
      <c r="V69" s="111"/>
      <c r="W69" s="111"/>
      <c r="X69" s="111"/>
      <c r="Y69" s="111"/>
      <c r="Z69" s="111"/>
      <c r="AA69" s="111"/>
      <c r="AB69" s="111"/>
      <c r="AC69" s="111"/>
      <c r="AD69" s="111"/>
      <c r="AE69" s="111"/>
      <c r="AF69" s="111"/>
      <c r="AG69" s="111"/>
      <c r="AH69" s="111"/>
      <c r="AI69" s="110"/>
      <c r="AJ69" s="110"/>
      <c r="AK69" s="110"/>
      <c r="AL69" s="110"/>
      <c r="AM69" s="110"/>
      <c r="AN69" s="110"/>
      <c r="AO69" s="110"/>
      <c r="AP69" s="110"/>
      <c r="AQ69" s="110"/>
      <c r="AR69" s="11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row>
    <row r="70" spans="1:74" ht="12.75" customHeight="1">
      <c r="A70" s="1"/>
      <c r="B70" s="110" t="s">
        <v>69</v>
      </c>
      <c r="C70" s="110"/>
      <c r="D70" s="110"/>
      <c r="E70" s="110"/>
      <c r="F70" s="110"/>
      <c r="G70" s="110"/>
      <c r="H70" s="110"/>
      <c r="I70" s="110"/>
      <c r="J70" s="110"/>
      <c r="K70" s="110"/>
      <c r="L70" s="110"/>
      <c r="M70" s="110"/>
      <c r="N70" s="110"/>
      <c r="O70" s="110"/>
      <c r="P70" s="110"/>
      <c r="Q70" s="110"/>
      <c r="R70" s="111"/>
      <c r="S70" s="111"/>
      <c r="T70" s="111"/>
      <c r="U70" s="111"/>
      <c r="V70" s="111"/>
      <c r="W70" s="111"/>
      <c r="X70" s="111"/>
      <c r="Y70" s="111"/>
      <c r="Z70" s="111"/>
      <c r="AA70" s="111"/>
      <c r="AB70" s="111"/>
      <c r="AC70" s="111"/>
      <c r="AD70" s="111"/>
      <c r="AE70" s="111"/>
      <c r="AF70" s="111"/>
      <c r="AG70" s="111"/>
      <c r="AH70" s="111"/>
      <c r="AI70" s="110"/>
      <c r="AJ70" s="110"/>
      <c r="AK70" s="110"/>
      <c r="AL70" s="110"/>
      <c r="AM70" s="110"/>
      <c r="AN70" s="110"/>
      <c r="AO70" s="110"/>
      <c r="AP70" s="110"/>
      <c r="AQ70" s="110"/>
      <c r="AR70" s="11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row>
    <row r="71" spans="1:72" ht="12.75">
      <c r="A71" s="1"/>
      <c r="B71" s="110" t="s">
        <v>70</v>
      </c>
      <c r="C71" s="110"/>
      <c r="D71" s="110"/>
      <c r="E71" s="110"/>
      <c r="F71" s="110"/>
      <c r="G71" s="110"/>
      <c r="H71" s="110"/>
      <c r="I71" s="110"/>
      <c r="J71" s="110"/>
      <c r="K71" s="110"/>
      <c r="L71" s="110"/>
      <c r="M71" s="110"/>
      <c r="N71" s="110"/>
      <c r="O71" s="110"/>
      <c r="P71" s="110"/>
      <c r="Q71" s="110"/>
      <c r="R71" s="111"/>
      <c r="S71" s="111"/>
      <c r="T71" s="111"/>
      <c r="U71" s="111"/>
      <c r="V71" s="111"/>
      <c r="W71" s="111"/>
      <c r="X71" s="111"/>
      <c r="Y71" s="111"/>
      <c r="Z71" s="111"/>
      <c r="AA71" s="111"/>
      <c r="AB71" s="111"/>
      <c r="AC71" s="111"/>
      <c r="AD71" s="111"/>
      <c r="AE71" s="41"/>
      <c r="AF71" s="41"/>
      <c r="AG71" s="41"/>
      <c r="AH71" s="41"/>
      <c r="AI71" s="41"/>
      <c r="AJ71" s="41"/>
      <c r="AK71" s="41"/>
      <c r="AL71" s="41"/>
      <c r="AM71" s="41"/>
      <c r="AN71" s="41"/>
      <c r="AO71" s="41"/>
      <c r="AP71" s="41"/>
      <c r="AQ71" s="41"/>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row>
    <row r="72" spans="1:72" ht="12.75">
      <c r="A72" s="1"/>
      <c r="B72" s="110" t="s">
        <v>71</v>
      </c>
      <c r="C72" s="110"/>
      <c r="D72" s="110"/>
      <c r="E72" s="110"/>
      <c r="F72" s="110"/>
      <c r="G72" s="110"/>
      <c r="H72" s="110"/>
      <c r="I72" s="110"/>
      <c r="J72" s="110"/>
      <c r="K72" s="110"/>
      <c r="L72" s="110"/>
      <c r="M72" s="110"/>
      <c r="N72" s="110"/>
      <c r="O72" s="110"/>
      <c r="P72" s="110"/>
      <c r="Q72" s="110"/>
      <c r="R72" s="111"/>
      <c r="S72" s="111"/>
      <c r="T72" s="111"/>
      <c r="U72" s="111"/>
      <c r="V72" s="111"/>
      <c r="W72" s="111"/>
      <c r="X72" s="111"/>
      <c r="Y72" s="111"/>
      <c r="Z72" s="111"/>
      <c r="AA72" s="111"/>
      <c r="AB72" s="111"/>
      <c r="AC72" s="111"/>
      <c r="AD72" s="111"/>
      <c r="AE72" s="41"/>
      <c r="AF72" s="41"/>
      <c r="AG72" s="41"/>
      <c r="AH72" s="41"/>
      <c r="AI72" s="41"/>
      <c r="AJ72" s="41"/>
      <c r="AK72" s="41"/>
      <c r="AL72" s="41"/>
      <c r="AM72" s="41"/>
      <c r="AN72" s="41"/>
      <c r="AO72" s="41"/>
      <c r="AP72" s="41"/>
      <c r="AQ72" s="41"/>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row>
    <row r="73" spans="2:35" s="5" customFormat="1" ht="27" customHeight="1">
      <c r="B73" s="33" t="s">
        <v>66</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11"/>
    </row>
    <row r="74" spans="2:35" s="6" customFormat="1" ht="15" customHeight="1">
      <c r="B74" s="12"/>
      <c r="C74" s="10"/>
      <c r="D74" s="10"/>
      <c r="E74" s="10"/>
      <c r="F74" s="10"/>
      <c r="G74" s="10"/>
      <c r="H74" s="10"/>
      <c r="I74" s="10"/>
      <c r="J74" s="10"/>
      <c r="K74" s="10"/>
      <c r="L74" s="10"/>
      <c r="M74" s="10"/>
      <c r="N74" s="10"/>
      <c r="O74" s="10"/>
      <c r="P74" s="10"/>
      <c r="Q74" s="10"/>
      <c r="R74" s="10"/>
      <c r="S74" s="8"/>
      <c r="T74" s="8"/>
      <c r="U74" s="8"/>
      <c r="V74" s="8"/>
      <c r="W74" s="8"/>
      <c r="X74" s="8"/>
      <c r="Y74" s="8"/>
      <c r="Z74" s="8"/>
      <c r="AA74" s="8"/>
      <c r="AB74" s="8"/>
      <c r="AC74" s="8"/>
      <c r="AD74" s="8"/>
      <c r="AE74" s="8"/>
      <c r="AF74" s="8"/>
      <c r="AG74" s="8"/>
      <c r="AH74" s="8"/>
      <c r="AI74" s="8"/>
    </row>
    <row r="75" spans="2:34" s="6" customFormat="1" ht="12.75">
      <c r="B75" s="111" t="s">
        <v>39</v>
      </c>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row>
    <row r="76" spans="2:34" ht="6" customHeight="1">
      <c r="B76" s="117"/>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row>
    <row r="77" ht="6" customHeight="1"/>
    <row r="78" ht="12.75">
      <c r="B78" s="1" t="s">
        <v>84</v>
      </c>
    </row>
  </sheetData>
  <sheetProtection/>
  <mergeCells count="27">
    <mergeCell ref="B76:AH76"/>
    <mergeCell ref="B75:AH75"/>
    <mergeCell ref="B66:AH66"/>
    <mergeCell ref="B58:AH58"/>
    <mergeCell ref="B4:B5"/>
    <mergeCell ref="C4:BS4"/>
    <mergeCell ref="B49:AH49"/>
    <mergeCell ref="B53:AH53"/>
    <mergeCell ref="B59:AH59"/>
    <mergeCell ref="B72:AD72"/>
    <mergeCell ref="B71:AD71"/>
    <mergeCell ref="B50:AH50"/>
    <mergeCell ref="B68:AH68"/>
    <mergeCell ref="AI68:AR68"/>
    <mergeCell ref="B69:AH69"/>
    <mergeCell ref="AI69:AR69"/>
    <mergeCell ref="B52:AH52"/>
    <mergeCell ref="B57:AH57"/>
    <mergeCell ref="B60:AH60"/>
    <mergeCell ref="B55:AH55"/>
    <mergeCell ref="B51:AH51"/>
    <mergeCell ref="B56:AH56"/>
    <mergeCell ref="AI70:AR70"/>
    <mergeCell ref="B67:AH67"/>
    <mergeCell ref="B70:AH70"/>
    <mergeCell ref="AI67:AR67"/>
    <mergeCell ref="B54:AH54"/>
  </mergeCells>
  <hyperlinks>
    <hyperlink ref="B75:AH75" r:id="rId1" display="Смотрите также таблицу HTML."/>
    <hyperlink ref="B56" r:id="rId2" display="Смотрите также таблицу HTML."/>
    <hyperlink ref="B56:AH56" r:id="rId3" display="http://www.stats.govt.nz Statistics New Zealand"/>
    <hyperlink ref="B51:AH51" r:id="rId4" display="United nations. Statistical Division. Demographic Yearbook: Historical supplement"/>
    <hyperlink ref="B57:AH57" r:id="rId5" display="Australian Bureau of Statistics"/>
    <hyperlink ref="B58:AH58" r:id="rId6" display="Statistics Canada                         http://www.statcan.ca/Daily/English/030925/d030925e.htm"/>
    <hyperlink ref="B60:AH60" r:id="rId7" display="PRB"/>
    <hyperlink ref="B59:AH59" r:id="rId8" display="Eurostat"/>
    <hyperlink ref="B61:AH61" r:id="rId9" display="Statistics Bureau of Japan"/>
    <hyperlink ref="B62:AH62" r:id="rId10" display="Eurostat"/>
    <hyperlink ref="B55:AH55" r:id="rId11" display="CIA worldfackbook"/>
    <hyperlink ref="B64:AG64" r:id="rId12" display="http://www.ipss.go.jp/English/psj2003/PSJ2003.pdf"/>
    <hyperlink ref="B64" r:id="rId13" display="National Institute of Population and Social Security Research"/>
    <hyperlink ref="B65" r:id="rId14" display="World Population Prospects:  The 2008 Revision Population Database"/>
    <hyperlink ref="B66:AH66" r:id="rId15" display="Европейская база данных 'здоровье для всех'"/>
    <hyperlink ref="B63" r:id="rId16" display="http://www.gks.ru/"/>
    <hyperlink ref="B67:AR67" r:id="rId17" display="INED Population in figures database"/>
    <hyperlink ref="AM67" r:id="rId18" display="INED Population in figures database"/>
    <hyperlink ref="AL67" r:id="rId19" display="INED Population in figures database"/>
    <hyperlink ref="B68:AR68" r:id="rId20" display="Centers for Disease Control and Prevention"/>
    <hyperlink ref="AL68" r:id="rId21" display="Centers for Disease Control and Prevention"/>
    <hyperlink ref="B69" r:id="rId22" display="http://www.stats.govt.nz/"/>
    <hyperlink ref="B69:AD69" r:id="rId23" display="Statistics Estonia"/>
    <hyperlink ref="B70" r:id="rId24" display="http://www.stats.govt.nz/"/>
    <hyperlink ref="B70:AD70" r:id="rId25" display="Национальный статистический комитет Республики Беларусь"/>
    <hyperlink ref="B71" r:id="rId26" display="http://www.stats.govt.nz/"/>
    <hyperlink ref="B71:AD71" r:id="rId27" display="Statistics Korea"/>
    <hyperlink ref="B72" r:id="rId28" display="http://www.stats.govt.nz/"/>
    <hyperlink ref="B72:AD72" r:id="rId29" display="Госстат Украины"/>
  </hyperlinks>
  <printOptions/>
  <pageMargins left="0.75" right="0.75" top="1" bottom="1" header="0.5" footer="0.5"/>
  <pageSetup horizontalDpi="600" verticalDpi="600" orientation="portrait" paperSize="9" r:id="rId31"/>
  <drawing r:id="rId30"/>
</worksheet>
</file>

<file path=xl/worksheets/sheet3.xml><?xml version="1.0" encoding="utf-8"?>
<worksheet xmlns="http://schemas.openxmlformats.org/spreadsheetml/2006/main" xmlns:r="http://schemas.openxmlformats.org/officeDocument/2006/relationships">
  <dimension ref="B2:O46"/>
  <sheetViews>
    <sheetView zoomScalePageLayoutView="0" workbookViewId="0" topLeftCell="A1">
      <selection activeCell="I53" sqref="I53"/>
    </sheetView>
  </sheetViews>
  <sheetFormatPr defaultColWidth="9.25390625" defaultRowHeight="12.75"/>
  <cols>
    <col min="1" max="1" width="1.75390625" style="1" customWidth="1"/>
    <col min="2" max="2" width="21.75390625" style="1" customWidth="1"/>
    <col min="3" max="15" width="5.50390625" style="7" customWidth="1"/>
    <col min="16" max="16384" width="9.25390625" style="1" customWidth="1"/>
  </cols>
  <sheetData>
    <row r="1" ht="6" customHeight="1"/>
    <row r="2" ht="17.25">
      <c r="B2" s="2" t="s">
        <v>82</v>
      </c>
    </row>
    <row r="3" ht="5.25" customHeight="1" thickBot="1"/>
    <row r="4" spans="2:15" ht="15.75" thickTop="1">
      <c r="B4" s="118" t="s">
        <v>38</v>
      </c>
      <c r="C4" s="120" t="s">
        <v>37</v>
      </c>
      <c r="D4" s="121"/>
      <c r="E4" s="1"/>
      <c r="F4" s="1"/>
      <c r="G4" s="1"/>
      <c r="H4" s="1"/>
      <c r="I4" s="1"/>
      <c r="J4" s="1"/>
      <c r="K4" s="1"/>
      <c r="L4" s="1"/>
      <c r="M4" s="1"/>
      <c r="N4" s="1"/>
      <c r="O4" s="1"/>
    </row>
    <row r="5" spans="2:15" s="4" customFormat="1" ht="13.5" customHeight="1">
      <c r="B5" s="119"/>
      <c r="C5" s="13">
        <v>1950</v>
      </c>
      <c r="D5" s="13">
        <v>1960</v>
      </c>
      <c r="E5" s="13">
        <v>1970</v>
      </c>
      <c r="F5" s="13">
        <v>1980</v>
      </c>
      <c r="G5" s="13">
        <v>1990</v>
      </c>
      <c r="H5" s="13">
        <v>2000</v>
      </c>
      <c r="I5" s="13">
        <v>2010</v>
      </c>
      <c r="J5" s="13">
        <v>2013</v>
      </c>
      <c r="K5" s="13">
        <v>2014</v>
      </c>
      <c r="L5" s="13">
        <v>2015</v>
      </c>
      <c r="M5" s="13">
        <v>2016</v>
      </c>
      <c r="N5" s="13">
        <v>2017</v>
      </c>
      <c r="O5" s="13">
        <v>2018</v>
      </c>
    </row>
    <row r="6" spans="2:15" ht="12.75">
      <c r="B6" s="15" t="str">
        <f>'Mid-Year population'!B6</f>
        <v>Австралия</v>
      </c>
      <c r="C6" s="16">
        <f>'Mid-Year population'!C6/1000</f>
        <v>8176.526</v>
      </c>
      <c r="D6" s="16">
        <f>'Mid-Year population'!M6/1000</f>
        <v>10276.444</v>
      </c>
      <c r="E6" s="16">
        <f>'Mid-Year population'!W6/1000</f>
        <v>12535.343</v>
      </c>
      <c r="F6" s="16">
        <f>'Mid-Year population'!AG6/1000</f>
        <v>14605.543</v>
      </c>
      <c r="G6" s="16">
        <f>'Mid-Year population'!AQ6/1000</f>
        <v>17065.1</v>
      </c>
      <c r="H6" s="16">
        <f>'Mid-Year population'!BA6/1000</f>
        <v>19028.8</v>
      </c>
      <c r="I6" s="16">
        <f>'Mid-Year population'!BK6/1000</f>
        <v>22031.8</v>
      </c>
      <c r="J6" s="16">
        <f>'Mid-Year population'!BN6/1000</f>
        <v>23145.9</v>
      </c>
      <c r="K6" s="16">
        <f>'Mid-Year population'!BO6/1000</f>
        <v>23504.1</v>
      </c>
      <c r="L6" s="16">
        <f>'Mid-Year population'!BP6/1000</f>
        <v>23850.8</v>
      </c>
      <c r="M6" s="16">
        <f>'Mid-Year population'!BQ6/1000</f>
        <v>24210.8</v>
      </c>
      <c r="N6" s="16">
        <f>'Mid-Year population'!BR6/1000</f>
        <v>24598.9</v>
      </c>
      <c r="O6" s="16">
        <f>'Mid-Year population'!BS6/1000</f>
        <v>24981.3</v>
      </c>
    </row>
    <row r="7" spans="2:15" ht="12.75">
      <c r="B7" s="15" t="str">
        <f>'Mid-Year population'!B7</f>
        <v>Австрия</v>
      </c>
      <c r="C7" s="16">
        <f>'Mid-Year population'!C7/1000</f>
        <v>6937.038</v>
      </c>
      <c r="D7" s="16">
        <f>'Mid-Year population'!M7/1000</f>
        <v>7047.539</v>
      </c>
      <c r="E7" s="16">
        <f>'Mid-Year population'!W7/1000</f>
        <v>7467.086</v>
      </c>
      <c r="F7" s="16">
        <f>'Mid-Year population'!AG7/1000</f>
        <v>7549.433</v>
      </c>
      <c r="G7" s="16">
        <f>'Mid-Year population'!AQ7/1000</f>
        <v>7677.85</v>
      </c>
      <c r="H7" s="16">
        <f>'Mid-Year population'!BA7/1000</f>
        <v>8011.566</v>
      </c>
      <c r="I7" s="16">
        <f>'Mid-Year population'!BK7/1000</f>
        <v>8363.404</v>
      </c>
      <c r="J7" s="16">
        <f>'Mid-Year population'!BN7/1000</f>
        <v>8479.823</v>
      </c>
      <c r="K7" s="16">
        <f>'Mid-Year population'!BO7/1000</f>
        <v>8546.356</v>
      </c>
      <c r="L7" s="16">
        <f>'Mid-Year population'!BP7/1000</f>
        <v>8642.699</v>
      </c>
      <c r="M7" s="16">
        <f>'Mid-Year population'!BQ7/1000</f>
        <v>8736.668</v>
      </c>
      <c r="N7" s="16">
        <f>'Mid-Year population'!BR7/1000</f>
        <v>8797.566</v>
      </c>
      <c r="O7" s="16">
        <f>'Mid-Year population'!BS7/1000</f>
        <v>8840.521</v>
      </c>
    </row>
    <row r="8" spans="2:15" ht="12.75">
      <c r="B8" s="15" t="str">
        <f>'Mid-Year population'!B8</f>
        <v>Белоруссия</v>
      </c>
      <c r="C8" s="16">
        <f>'Mid-Year population'!C8/1000</f>
        <v>7745</v>
      </c>
      <c r="D8" s="16">
        <f>'Mid-Year population'!M8/1000</f>
        <v>8190.35</v>
      </c>
      <c r="E8" s="16">
        <f>'Mid-Year population'!W8/1000</f>
        <v>9034.5</v>
      </c>
      <c r="F8" s="16">
        <f>'Mid-Year population'!AG8/1000</f>
        <v>9627.31</v>
      </c>
      <c r="G8" s="16">
        <f>'Mid-Year population'!AQ8/1000</f>
        <v>10189.348</v>
      </c>
      <c r="H8" s="16">
        <f>'Mid-Year population'!BA8/1000</f>
        <v>10004.958</v>
      </c>
      <c r="I8" s="16">
        <f>'Mid-Year population'!BK8/1000</f>
        <v>9480.686</v>
      </c>
      <c r="J8" s="16">
        <f>'Mid-Year population'!BN8/1000</f>
        <v>9465.997</v>
      </c>
      <c r="K8" s="16">
        <f>'Mid-Year population'!BO8/1000</f>
        <v>9474.511</v>
      </c>
      <c r="L8" s="16">
        <f>'Mid-Year population'!BP8/1000</f>
        <v>9489.616</v>
      </c>
      <c r="M8" s="16">
        <f>'Mid-Year population'!BQ8/1000</f>
        <v>9501.534</v>
      </c>
      <c r="N8" s="16">
        <f>'Mid-Year population'!BR8/1000</f>
        <v>9498.264</v>
      </c>
      <c r="O8" s="16">
        <f>'Mid-Year population'!BS8/1000</f>
        <v>9483.499</v>
      </c>
    </row>
    <row r="9" spans="2:15" ht="12.75">
      <c r="B9" s="15" t="str">
        <f>'Mid-Year population'!B9</f>
        <v>Бельгия</v>
      </c>
      <c r="C9" s="16">
        <f>'Mid-Year population'!C9/1000</f>
        <v>8639.369</v>
      </c>
      <c r="D9" s="16">
        <f>'Mid-Year population'!M9/1000</f>
        <v>9153.489</v>
      </c>
      <c r="E9" s="16">
        <f>'Mid-Year population'!W9/1000</f>
        <v>9655.549</v>
      </c>
      <c r="F9" s="16">
        <f>'Mid-Year population'!AG9/1000</f>
        <v>9859.242</v>
      </c>
      <c r="G9" s="16">
        <f>'Mid-Year population'!AQ9/1000</f>
        <v>9967.379</v>
      </c>
      <c r="H9" s="16">
        <f>'Mid-Year population'!BA9/1000</f>
        <v>10251.25</v>
      </c>
      <c r="I9" s="16">
        <f>'Mid-Year population'!BK9/1000</f>
        <v>10895.586</v>
      </c>
      <c r="J9" s="16">
        <f>'Mid-Year population'!BN9/1000</f>
        <v>11159.407</v>
      </c>
      <c r="K9" s="16">
        <f>'Mid-Year population'!BO9/1000</f>
        <v>11209.057</v>
      </c>
      <c r="L9" s="16">
        <f>'Mid-Year population'!BP9/1000</f>
        <v>11274.196</v>
      </c>
      <c r="M9" s="16">
        <f>'Mid-Year population'!BQ9/1000</f>
        <v>11331.422</v>
      </c>
      <c r="N9" s="16">
        <f>'Mid-Year population'!BR9/1000</f>
        <v>11375.158</v>
      </c>
      <c r="O9" s="16">
        <f>'Mid-Year population'!BS9/1000</f>
        <v>11433.256</v>
      </c>
    </row>
    <row r="10" spans="2:15" ht="14.25" customHeight="1">
      <c r="B10" s="15" t="str">
        <f>'Mid-Year population'!B10</f>
        <v>Болгария</v>
      </c>
      <c r="C10" s="16">
        <f>'Mid-Year population'!C10/1000</f>
        <v>7250.5</v>
      </c>
      <c r="D10" s="16">
        <f>'Mid-Year population'!M10/1000</f>
        <v>7867.374</v>
      </c>
      <c r="E10" s="16">
        <f>'Mid-Year population'!W10/1000</f>
        <v>8489.574</v>
      </c>
      <c r="F10" s="16">
        <f>'Mid-Year population'!AG10/1000</f>
        <v>8861.535</v>
      </c>
      <c r="G10" s="16">
        <f>'Mid-Year population'!AQ10/1000</f>
        <v>8718.289</v>
      </c>
      <c r="H10" s="16">
        <f>'Mid-Year population'!BA10/1000</f>
        <v>8170.172</v>
      </c>
      <c r="I10" s="16">
        <f>'Mid-Year population'!BK10/1000</f>
        <v>7395.599</v>
      </c>
      <c r="J10" s="16">
        <f>'Mid-Year population'!BN10/1000</f>
        <v>7265.115</v>
      </c>
      <c r="K10" s="16">
        <f>'Mid-Year population'!BO10/1000</f>
        <v>7223.938</v>
      </c>
      <c r="L10" s="16">
        <f>'Mid-Year population'!BP10/1000</f>
        <v>7177.991</v>
      </c>
      <c r="M10" s="16">
        <f>'Mid-Year population'!BQ10/1000</f>
        <v>7127.822</v>
      </c>
      <c r="N10" s="16">
        <f>'Mid-Year population'!BR10/1000</f>
        <v>7075.947</v>
      </c>
      <c r="O10" s="16">
        <f>'Mid-Year population'!BS10/1000</f>
        <v>7025.037</v>
      </c>
    </row>
    <row r="11" spans="2:15" ht="14.25" customHeight="1">
      <c r="B11" s="15" t="str">
        <f>'Mid-Year population'!B11</f>
        <v>Босния и Герцеговина</v>
      </c>
      <c r="C11" s="16">
        <f>'Mid-Year population'!C11/1000</f>
        <v>2662</v>
      </c>
      <c r="D11" s="16">
        <f>'Mid-Year population'!M11/1000</f>
        <v>3238.989</v>
      </c>
      <c r="E11" s="16">
        <f>'Mid-Year population'!W11/1000</f>
        <v>3708.455</v>
      </c>
      <c r="F11" s="16">
        <f>'Mid-Year population'!AG11/1000</f>
        <v>4125.486</v>
      </c>
      <c r="G11" s="16">
        <f>'Mid-Year population'!AQ11/1000</f>
        <v>4508.562</v>
      </c>
      <c r="H11" s="16">
        <f>'Mid-Year population'!BA11/1000</f>
        <v>3771.401</v>
      </c>
      <c r="I11" s="16">
        <f>'Mid-Year population'!BK11/1000</f>
        <v>3843.479</v>
      </c>
      <c r="J11" s="16">
        <f>'Mid-Year population'!BN11/1000</f>
        <v>3833.278</v>
      </c>
      <c r="K11" s="16">
        <f>'Mid-Year population'!BO11/1000</f>
        <v>3828.123</v>
      </c>
      <c r="L11" s="16">
        <f>'Mid-Year population'!BP11/1000</f>
        <v>3700</v>
      </c>
      <c r="M11" s="16">
        <f>'Mid-Year population'!BQ11/1000</f>
        <v>3512.855</v>
      </c>
      <c r="N11" s="16">
        <f>'Mid-Year population'!BR11/1000</f>
        <v>3506.139</v>
      </c>
      <c r="O11" s="16">
        <f>'Mid-Year population'!BS11/1000</f>
        <v>3500</v>
      </c>
    </row>
    <row r="12" spans="2:15" ht="14.25" customHeight="1">
      <c r="B12" s="15" t="str">
        <f>'Mid-Year population'!B12</f>
        <v>Великобритания</v>
      </c>
      <c r="C12" s="16">
        <f>'Mid-Year population'!C12/1000</f>
        <v>50471.25</v>
      </c>
      <c r="D12" s="16">
        <f>'Mid-Year population'!M12/1000</f>
        <v>52400</v>
      </c>
      <c r="E12" s="16">
        <f>'Mid-Year population'!W12/1000</f>
        <v>55663.25</v>
      </c>
      <c r="F12" s="16">
        <f>'Mid-Year population'!AG12/1000</f>
        <v>56314.216</v>
      </c>
      <c r="G12" s="16">
        <f>'Mid-Year population'!AQ12/1000</f>
        <v>57247.586</v>
      </c>
      <c r="H12" s="16">
        <f>'Mid-Year population'!BA12/1000</f>
        <v>58892.514</v>
      </c>
      <c r="I12" s="16">
        <f>'Mid-Year population'!BK12/1000</f>
        <v>62766.365</v>
      </c>
      <c r="J12" s="16">
        <f>'Mid-Year population'!BN12/1000</f>
        <v>64128.273</v>
      </c>
      <c r="K12" s="16">
        <f>'Mid-Year population'!BO12/1000</f>
        <v>64602.298</v>
      </c>
      <c r="L12" s="16">
        <f>'Mid-Year population'!BP12/1000</f>
        <v>65116.219</v>
      </c>
      <c r="M12" s="16">
        <f>'Mid-Year population'!BQ12/1000</f>
        <v>65611.593</v>
      </c>
      <c r="N12" s="16">
        <f>'Mid-Year population'!BR12/1000</f>
        <v>66058.859</v>
      </c>
      <c r="O12" s="16">
        <f>'Mid-Year population'!BS12/1000</f>
        <v>66460.344</v>
      </c>
    </row>
    <row r="13" spans="2:15" ht="14.25" customHeight="1">
      <c r="B13" s="15" t="str">
        <f>'Mid-Year population'!B13</f>
        <v>Венгрия</v>
      </c>
      <c r="C13" s="16">
        <f>'Mid-Year population'!C13/1000</f>
        <v>9337.769</v>
      </c>
      <c r="D13" s="16">
        <f>'Mid-Year population'!M13/1000</f>
        <v>9983.512</v>
      </c>
      <c r="E13" s="16">
        <f>'Mid-Year population'!W13/1000</f>
        <v>10337.91</v>
      </c>
      <c r="F13" s="16">
        <f>'Mid-Year population'!AG13/1000</f>
        <v>10711.122</v>
      </c>
      <c r="G13" s="16">
        <f>'Mid-Year population'!AQ13/1000</f>
        <v>10373.988</v>
      </c>
      <c r="H13" s="16">
        <f>'Mid-Year population'!BA13/1000</f>
        <v>10210.971</v>
      </c>
      <c r="I13" s="16">
        <f>'Mid-Year population'!BK13/1000</f>
        <v>10000.023</v>
      </c>
      <c r="J13" s="16">
        <f>'Mid-Year population'!BN13/1000</f>
        <v>9893.082</v>
      </c>
      <c r="K13" s="16">
        <f>'Mid-Year population'!BO13/1000</f>
        <v>9866.468</v>
      </c>
      <c r="L13" s="16">
        <f>'Mid-Year population'!BP13/1000</f>
        <v>9843.028</v>
      </c>
      <c r="M13" s="16">
        <f>'Mid-Year population'!BQ13/1000</f>
        <v>9814.023</v>
      </c>
      <c r="N13" s="16">
        <f>'Mid-Year population'!BR13/1000</f>
        <v>9787.966</v>
      </c>
      <c r="O13" s="16">
        <f>'Mid-Year population'!BS13/1000</f>
        <v>9775.564</v>
      </c>
    </row>
    <row r="14" spans="2:15" ht="14.25" customHeight="1">
      <c r="B14" s="15" t="str">
        <f>'Mid-Year population'!B14</f>
        <v>Германия</v>
      </c>
      <c r="C14" s="16">
        <f>'Mid-Year population'!C14/1000</f>
        <v>68375</v>
      </c>
      <c r="D14" s="16">
        <f>'Mid-Year population'!M14/1000</f>
        <v>72814.9</v>
      </c>
      <c r="E14" s="16">
        <f>'Mid-Year population'!W14/1000</f>
        <v>78169.289</v>
      </c>
      <c r="F14" s="16">
        <f>'Mid-Year population'!AG14/1000</f>
        <v>78288.576</v>
      </c>
      <c r="G14" s="16">
        <f>'Mid-Year population'!AQ14/1000</f>
        <v>79433.029</v>
      </c>
      <c r="H14" s="16">
        <f>'Mid-Year population'!BA14/1000</f>
        <v>82211.508</v>
      </c>
      <c r="I14" s="16">
        <f>'Mid-Year population'!BK14/1000</f>
        <v>81776.93</v>
      </c>
      <c r="J14" s="16">
        <f>'Mid-Year population'!BN14/1000</f>
        <v>80645.605</v>
      </c>
      <c r="K14" s="16">
        <f>'Mid-Year population'!BO14/1000</f>
        <v>80982.5</v>
      </c>
      <c r="L14" s="16">
        <f>'Mid-Year population'!BP14/1000</f>
        <v>81686.611</v>
      </c>
      <c r="M14" s="16">
        <f>'Mid-Year population'!BQ14/1000</f>
        <v>82348.669</v>
      </c>
      <c r="N14" s="16">
        <f>'Mid-Year population'!BR14/1000</f>
        <v>82657.002</v>
      </c>
      <c r="O14" s="16">
        <f>'Mid-Year population'!BS14/1000</f>
        <v>82905.782</v>
      </c>
    </row>
    <row r="15" spans="2:15" ht="14.25" customHeight="1">
      <c r="B15" s="15" t="str">
        <f>'Mid-Year population'!B15</f>
        <v>Греция</v>
      </c>
      <c r="C15" s="16">
        <f>'Mid-Year population'!C15/1000</f>
        <v>7566.028</v>
      </c>
      <c r="D15" s="16">
        <f>'Mid-Year population'!M15/1000</f>
        <v>8331.725</v>
      </c>
      <c r="E15" s="16">
        <f>'Mid-Year population'!W15/1000</f>
        <v>8792.806</v>
      </c>
      <c r="F15" s="16">
        <f>'Mid-Year population'!AG15/1000</f>
        <v>9642.505</v>
      </c>
      <c r="G15" s="16">
        <f>'Mid-Year population'!AQ15/1000</f>
        <v>10196.792</v>
      </c>
      <c r="H15" s="16">
        <f>'Mid-Year population'!BA15/1000</f>
        <v>10805.808</v>
      </c>
      <c r="I15" s="16">
        <f>'Mid-Year population'!BK15/1000</f>
        <v>11121.341</v>
      </c>
      <c r="J15" s="16">
        <f>'Mid-Year population'!BN15/1000</f>
        <v>10965.211</v>
      </c>
      <c r="K15" s="16">
        <f>'Mid-Year population'!BO15/1000</f>
        <v>10892.413</v>
      </c>
      <c r="L15" s="16">
        <f>'Mid-Year population'!BP15/1000</f>
        <v>10820.883</v>
      </c>
      <c r="M15" s="16">
        <f>'Mid-Year population'!BQ15/1000</f>
        <v>10775.971</v>
      </c>
      <c r="N15" s="16">
        <f>'Mid-Year population'!BR15/1000</f>
        <v>10754.679</v>
      </c>
      <c r="O15" s="16">
        <f>'Mid-Year population'!BS15/1000</f>
        <v>10731.726</v>
      </c>
    </row>
    <row r="16" spans="2:15" ht="14.25" customHeight="1">
      <c r="B16" s="15" t="str">
        <f>'Mid-Year population'!B16</f>
        <v>Дания</v>
      </c>
      <c r="C16" s="16">
        <f>'Mid-Year population'!C16/1000</f>
        <v>4269</v>
      </c>
      <c r="D16" s="16">
        <f>'Mid-Year population'!M16/1000</f>
        <v>4579.603</v>
      </c>
      <c r="E16" s="16">
        <f>'Mid-Year population'!W16/1000</f>
        <v>4928.757</v>
      </c>
      <c r="F16" s="16">
        <f>'Mid-Year population'!AG16/1000</f>
        <v>5123.027</v>
      </c>
      <c r="G16" s="16">
        <f>'Mid-Year population'!AQ16/1000</f>
        <v>5140.939</v>
      </c>
      <c r="H16" s="16">
        <f>'Mid-Year population'!BA16/1000</f>
        <v>5339.616</v>
      </c>
      <c r="I16" s="16">
        <f>'Mid-Year population'!BK16/1000</f>
        <v>5547.683</v>
      </c>
      <c r="J16" s="16">
        <f>'Mid-Year population'!BN16/1000</f>
        <v>5614.932</v>
      </c>
      <c r="K16" s="16">
        <f>'Mid-Year population'!BO16/1000</f>
        <v>5643.475</v>
      </c>
      <c r="L16" s="16">
        <f>'Mid-Year population'!BP16/1000</f>
        <v>5683.483</v>
      </c>
      <c r="M16" s="16">
        <f>'Mid-Year population'!BQ16/1000</f>
        <v>5728.01</v>
      </c>
      <c r="N16" s="16">
        <f>'Mid-Year population'!BR16/1000</f>
        <v>5764.98</v>
      </c>
      <c r="O16" s="16">
        <f>'Mid-Year population'!BS16/1000</f>
        <v>5793.636</v>
      </c>
    </row>
    <row r="17" spans="2:15" ht="14.25" customHeight="1">
      <c r="B17" s="15" t="str">
        <f>'Mid-Year population'!B17</f>
        <v>Ирландия</v>
      </c>
      <c r="C17" s="16">
        <f>'Mid-Year population'!C17/1000</f>
        <v>2967.9</v>
      </c>
      <c r="D17" s="16">
        <f>'Mid-Year population'!M17/1000</f>
        <v>2828.6</v>
      </c>
      <c r="E17" s="16">
        <f>'Mid-Year population'!W17/1000</f>
        <v>2957.25</v>
      </c>
      <c r="F17" s="16">
        <f>'Mid-Year population'!AG17/1000</f>
        <v>3412.8</v>
      </c>
      <c r="G17" s="16">
        <f>'Mid-Year population'!AQ17/1000</f>
        <v>3513.974</v>
      </c>
      <c r="H17" s="16">
        <f>'Mid-Year population'!BA17/1000</f>
        <v>3805.174</v>
      </c>
      <c r="I17" s="16">
        <f>'Mid-Year population'!BK17/1000</f>
        <v>4560.155</v>
      </c>
      <c r="J17" s="16">
        <f>'Mid-Year population'!BN17/1000</f>
        <v>4623.816</v>
      </c>
      <c r="K17" s="16">
        <f>'Mid-Year population'!BO17/1000</f>
        <v>4657.74</v>
      </c>
      <c r="L17" s="16">
        <f>'Mid-Year population'!BP17/1000</f>
        <v>4701.957</v>
      </c>
      <c r="M17" s="16">
        <f>'Mid-Year population'!BQ17/1000</f>
        <v>4755.335</v>
      </c>
      <c r="N17" s="16">
        <f>'Mid-Year population'!BR17/1000</f>
        <v>4807.388</v>
      </c>
      <c r="O17" s="16">
        <f>'Mid-Year population'!BS17/1000</f>
        <v>4867.309</v>
      </c>
    </row>
    <row r="18" spans="2:15" ht="14.25" customHeight="1">
      <c r="B18" s="15" t="str">
        <f>'Mid-Year population'!B18</f>
        <v>Испания</v>
      </c>
      <c r="C18" s="16">
        <f>'Mid-Year population'!C18/1000</f>
        <v>27870.447</v>
      </c>
      <c r="D18" s="16">
        <f>'Mid-Year population'!M18/1000</f>
        <v>30455</v>
      </c>
      <c r="E18" s="16">
        <f>'Mid-Year population'!W18/1000</f>
        <v>33814.126</v>
      </c>
      <c r="F18" s="16">
        <f>'Mid-Year population'!AG18/1000</f>
        <v>37491.165</v>
      </c>
      <c r="G18" s="16">
        <f>'Mid-Year population'!AQ18/1000</f>
        <v>38867.322</v>
      </c>
      <c r="H18" s="16">
        <f>'Mid-Year population'!BA18/1000</f>
        <v>40567.864</v>
      </c>
      <c r="I18" s="16">
        <f>'Mid-Year population'!BK18/1000</f>
        <v>46576.897</v>
      </c>
      <c r="J18" s="16">
        <f>'Mid-Year population'!BN18/1000</f>
        <v>46620.045</v>
      </c>
      <c r="K18" s="16">
        <f>'Mid-Year population'!BO18/1000</f>
        <v>46480.882</v>
      </c>
      <c r="L18" s="16">
        <f>'Mid-Year population'!BP18/1000</f>
        <v>46444.832</v>
      </c>
      <c r="M18" s="16">
        <f>'Mid-Year population'!BQ18/1000</f>
        <v>46484.062</v>
      </c>
      <c r="N18" s="16">
        <f>'Mid-Year population'!BR18/1000</f>
        <v>46593.236</v>
      </c>
      <c r="O18" s="16">
        <f>'Mid-Year population'!BS18/1000</f>
        <v>46796.54</v>
      </c>
    </row>
    <row r="19" spans="2:15" ht="14.25" customHeight="1">
      <c r="B19" s="15" t="str">
        <f>'Mid-Year population'!B19</f>
        <v>Италия</v>
      </c>
      <c r="C19" s="16">
        <f>'Mid-Year population'!C19/1000</f>
        <v>47104.5</v>
      </c>
      <c r="D19" s="16">
        <f>'Mid-Year population'!M19/1000</f>
        <v>50199.7</v>
      </c>
      <c r="E19" s="16">
        <f>'Mid-Year population'!W19/1000</f>
        <v>53821.85</v>
      </c>
      <c r="F19" s="16">
        <f>'Mid-Year population'!AG19/1000</f>
        <v>56433.883</v>
      </c>
      <c r="G19" s="16">
        <f>'Mid-Year population'!AQ19/1000</f>
        <v>56719.24</v>
      </c>
      <c r="H19" s="16">
        <f>'Mid-Year population'!BA19/1000</f>
        <v>56942.108</v>
      </c>
      <c r="I19" s="16">
        <f>'Mid-Year population'!BK19/1000</f>
        <v>59277.417</v>
      </c>
      <c r="J19" s="16">
        <f>'Mid-Year population'!BN19/1000</f>
        <v>60233.948</v>
      </c>
      <c r="K19" s="16">
        <f>'Mid-Year population'!BO19/1000</f>
        <v>60789.14</v>
      </c>
      <c r="L19" s="16">
        <f>'Mid-Year population'!BP19/1000</f>
        <v>60730.582</v>
      </c>
      <c r="M19" s="16">
        <f>'Mid-Year population'!BQ19/1000</f>
        <v>60627.498</v>
      </c>
      <c r="N19" s="16">
        <f>'Mid-Year population'!BR19/1000</f>
        <v>60536.709</v>
      </c>
      <c r="O19" s="16">
        <f>'Mid-Year population'!BS19/1000</f>
        <v>60421.76</v>
      </c>
    </row>
    <row r="20" spans="2:15" ht="14.25" customHeight="1">
      <c r="B20" s="15" t="str">
        <f>'Mid-Year population'!B20</f>
        <v>Канада</v>
      </c>
      <c r="C20" s="16">
        <f>'Mid-Year population'!C20/1000</f>
        <v>14011</v>
      </c>
      <c r="D20" s="16">
        <f>'Mid-Year population'!M20/1000</f>
        <v>18267</v>
      </c>
      <c r="E20" s="16">
        <f>'Mid-Year population'!W20/1000</f>
        <v>21750</v>
      </c>
      <c r="F20" s="16">
        <f>'Mid-Year population'!AG20/1000</f>
        <v>24513.584</v>
      </c>
      <c r="G20" s="16">
        <f>'Mid-Year population'!AQ20/1000</f>
        <v>27677.063</v>
      </c>
      <c r="H20" s="16">
        <f>'Mid-Year population'!BA20/1000</f>
        <v>30700.8</v>
      </c>
      <c r="I20" s="16">
        <f>'Mid-Year population'!BK20/1000</f>
        <v>33944.38</v>
      </c>
      <c r="J20" s="16">
        <f>'Mid-Year population'!BN20/1000</f>
        <v>35023.937</v>
      </c>
      <c r="K20" s="16">
        <f>'Mid-Year population'!BO20/1000</f>
        <v>35385.4565</v>
      </c>
      <c r="L20" s="16">
        <f>'Mid-Year population'!BP20/1000</f>
        <v>35690.9705</v>
      </c>
      <c r="M20" s="16">
        <f>'Mid-Year population'!BQ20/1000</f>
        <v>36040.649</v>
      </c>
      <c r="N20" s="16">
        <f>'Mid-Year population'!BR20/1000</f>
        <v>36486.56</v>
      </c>
      <c r="O20" s="16">
        <f>'Mid-Year population'!BS20/1000</f>
        <v>36976.811</v>
      </c>
    </row>
    <row r="21" spans="2:15" ht="14.25" customHeight="1">
      <c r="B21" s="15" t="str">
        <f>'Mid-Year population'!B21</f>
        <v>Латвия</v>
      </c>
      <c r="C21" s="16">
        <f>'Mid-Year population'!C21/1000</f>
        <v>1949</v>
      </c>
      <c r="D21" s="16">
        <f>'Mid-Year population'!M21/1000</f>
        <v>2120.979</v>
      </c>
      <c r="E21" s="16">
        <f>'Mid-Year population'!W21/1000</f>
        <v>2359.164</v>
      </c>
      <c r="F21" s="16">
        <f>'Mid-Year population'!AG21/1000</f>
        <v>2511.701</v>
      </c>
      <c r="G21" s="16">
        <f>'Mid-Year population'!AQ21/1000</f>
        <v>2663.151</v>
      </c>
      <c r="H21" s="16">
        <f>'Mid-Year population'!BA21/1000</f>
        <v>2367.55</v>
      </c>
      <c r="I21" s="16">
        <f>'Mid-Year population'!BK21/1000</f>
        <v>2097.555</v>
      </c>
      <c r="J21" s="16">
        <f>'Mid-Year population'!BN21/1000</f>
        <v>2012.647</v>
      </c>
      <c r="K21" s="16">
        <f>'Mid-Year population'!BO21/1000</f>
        <v>1993.782</v>
      </c>
      <c r="L21" s="16">
        <f>'Mid-Year population'!BP21/1000</f>
        <v>1977.527</v>
      </c>
      <c r="M21" s="16">
        <f>'Mid-Year population'!BQ21/1000</f>
        <v>1959.537</v>
      </c>
      <c r="N21" s="16">
        <f>'Mid-Year population'!BR21/1000</f>
        <v>1942.248</v>
      </c>
      <c r="O21" s="16">
        <f>'Mid-Year population'!BS21/1000</f>
        <v>1927.174</v>
      </c>
    </row>
    <row r="22" spans="2:15" ht="14.25" customHeight="1">
      <c r="B22" s="15" t="str">
        <f>'Mid-Year population'!B22</f>
        <v>Литва</v>
      </c>
      <c r="C22" s="16">
        <f>'Mid-Year population'!C22/1000</f>
        <v>2567.2</v>
      </c>
      <c r="D22" s="16">
        <f>'Mid-Year population'!M22/1000</f>
        <v>2778.55</v>
      </c>
      <c r="E22" s="16">
        <f>'Mid-Year population'!W22/1000</f>
        <v>3139.689</v>
      </c>
      <c r="F22" s="16">
        <f>'Mid-Year population'!AG22/1000</f>
        <v>3413.202</v>
      </c>
      <c r="G22" s="16">
        <f>'Mid-Year population'!AQ22/1000</f>
        <v>3697.838</v>
      </c>
      <c r="H22" s="16">
        <f>'Mid-Year population'!BA22/1000</f>
        <v>3499.536</v>
      </c>
      <c r="I22" s="16">
        <f>'Mid-Year population'!BK22/1000</f>
        <v>3097.282</v>
      </c>
      <c r="J22" s="16">
        <f>'Mid-Year population'!BN22/1000</f>
        <v>2957.689</v>
      </c>
      <c r="K22" s="16">
        <f>'Mid-Year population'!BO22/1000</f>
        <v>2932.367</v>
      </c>
      <c r="L22" s="16">
        <f>'Mid-Year population'!BP22/1000</f>
        <v>2904.91</v>
      </c>
      <c r="M22" s="16">
        <f>'Mid-Year population'!BQ22/1000</f>
        <v>2868.231</v>
      </c>
      <c r="N22" s="16">
        <f>'Mid-Year population'!BR22/1000</f>
        <v>2828.403</v>
      </c>
      <c r="O22" s="16">
        <f>'Mid-Year population'!BS22/1000</f>
        <v>2801.543</v>
      </c>
    </row>
    <row r="23" spans="2:15" ht="14.25" customHeight="1">
      <c r="B23" s="15" t="str">
        <f>'Mid-Year population'!B23</f>
        <v>Македония</v>
      </c>
      <c r="C23" s="16">
        <f>'Mid-Year population'!C23/1000</f>
        <v>1229</v>
      </c>
      <c r="D23" s="16">
        <f>'Mid-Year population'!M23/1000</f>
        <v>1391.927</v>
      </c>
      <c r="E23" s="16">
        <f>'Mid-Year population'!W23/1000</f>
        <v>1629.061</v>
      </c>
      <c r="F23" s="16">
        <f>'Mid-Year population'!AG23/1000</f>
        <v>1891.319</v>
      </c>
      <c r="G23" s="16">
        <f>'Mid-Year population'!AQ23/1000</f>
        <v>1881.991</v>
      </c>
      <c r="H23" s="16">
        <f>'Mid-Year population'!BA23/1000</f>
        <v>2026.345</v>
      </c>
      <c r="I23" s="16">
        <f>'Mid-Year population'!BK23/1000</f>
        <v>2055.003</v>
      </c>
      <c r="J23" s="16">
        <f>'Mid-Year population'!BN23/1000</f>
        <v>2064.032</v>
      </c>
      <c r="K23" s="16">
        <f>'Mid-Year population'!BO23/1000</f>
        <v>2067.471</v>
      </c>
      <c r="L23" s="16">
        <f>'Mid-Year population'!BP23/1000</f>
        <v>2070.225</v>
      </c>
      <c r="M23" s="16">
        <f>'Mid-Year population'!BQ23/1000</f>
        <v>2072.49</v>
      </c>
      <c r="N23" s="16">
        <f>'Mid-Year population'!BR23/1000</f>
        <v>2074.502</v>
      </c>
      <c r="O23" s="16">
        <f>'Mid-Year population'!BS23/1000</f>
        <v>2076.217</v>
      </c>
    </row>
    <row r="24" spans="2:15" ht="14.25" customHeight="1">
      <c r="B24" s="15" t="str">
        <f>'Mid-Year population'!B24</f>
        <v>Молдавия</v>
      </c>
      <c r="C24" s="16">
        <f>'Mid-Year population'!C24/1000</f>
        <v>2341</v>
      </c>
      <c r="D24" s="16">
        <f>'Mid-Year population'!M24/1000</f>
        <v>3003.4</v>
      </c>
      <c r="E24" s="16">
        <f>'Mid-Year population'!W24/1000</f>
        <v>3594.7</v>
      </c>
      <c r="F24" s="16">
        <f>'Mid-Year population'!AG24/1000</f>
        <v>4009.55</v>
      </c>
      <c r="G24" s="16">
        <f>'Mid-Year population'!AQ24/1000</f>
        <v>4363.95</v>
      </c>
      <c r="H24" s="16">
        <f>'Mid-Year population'!BA24/1000</f>
        <v>3639.591</v>
      </c>
      <c r="I24" s="16">
        <f>'Mid-Year population'!BK24/1000</f>
        <v>3562.063</v>
      </c>
      <c r="J24" s="16">
        <f>'Mid-Year population'!BN24/1000</f>
        <v>3559.497</v>
      </c>
      <c r="K24" s="16">
        <f>'Mid-Year population'!BO24/1000</f>
        <v>3556.397</v>
      </c>
      <c r="L24" s="16">
        <f>'Mid-Year population'!BP24/1000</f>
        <v>3554.108</v>
      </c>
      <c r="M24" s="16">
        <f>'Mid-Year population'!BQ24/1000</f>
        <v>3600</v>
      </c>
      <c r="N24" s="16">
        <f>'Mid-Year population'!BR24/1000</f>
        <v>3549.196</v>
      </c>
      <c r="O24" s="16">
        <f>'Mid-Year population'!BS24/1000</f>
        <v>3500</v>
      </c>
    </row>
    <row r="25" spans="2:15" ht="14.25" customHeight="1">
      <c r="B25" s="15" t="str">
        <f>'Mid-Year population'!B25</f>
        <v>Нидерланды</v>
      </c>
      <c r="C25" s="16">
        <f>'Mid-Year population'!C25/1000</f>
        <v>10113.527</v>
      </c>
      <c r="D25" s="16">
        <f>'Mid-Year population'!M25/1000</f>
        <v>11486.631</v>
      </c>
      <c r="E25" s="16">
        <f>'Mid-Year population'!W25/1000</f>
        <v>13038.526</v>
      </c>
      <c r="F25" s="16">
        <f>'Mid-Year population'!AG25/1000</f>
        <v>14149.8</v>
      </c>
      <c r="G25" s="16">
        <f>'Mid-Year population'!AQ25/1000</f>
        <v>14951.51</v>
      </c>
      <c r="H25" s="16">
        <f>'Mid-Year population'!BA25/1000</f>
        <v>15925.513</v>
      </c>
      <c r="I25" s="16">
        <f>'Mid-Year population'!BK25/1000</f>
        <v>16615.394</v>
      </c>
      <c r="J25" s="16">
        <f>'Mid-Year population'!BN25/1000</f>
        <v>16804.432</v>
      </c>
      <c r="K25" s="16">
        <f>'Mid-Year population'!BO25/1000</f>
        <v>16865.008</v>
      </c>
      <c r="L25" s="16">
        <f>'Mid-Year population'!BP25/1000</f>
        <v>16939.923</v>
      </c>
      <c r="M25" s="16">
        <f>'Mid-Year population'!BQ25/1000</f>
        <v>17030.314</v>
      </c>
      <c r="N25" s="16">
        <f>'Mid-Year population'!BR25/1000</f>
        <v>17131.296</v>
      </c>
      <c r="O25" s="16">
        <f>'Mid-Year population'!BS25/1000</f>
        <v>17231.624</v>
      </c>
    </row>
    <row r="26" spans="2:15" ht="14.25" customHeight="1">
      <c r="B26" s="15" t="str">
        <f>'Mid-Year population'!B26</f>
        <v>Новая Зеландия</v>
      </c>
      <c r="C26" s="16">
        <f>'Mid-Year population'!C26/1000</f>
        <v>1908.3</v>
      </c>
      <c r="D26" s="16">
        <f>'Mid-Year population'!M26/1000</f>
        <v>2371.8</v>
      </c>
      <c r="E26" s="16">
        <f>'Mid-Year population'!W26/1000</f>
        <v>2810.7</v>
      </c>
      <c r="F26" s="16">
        <f>'Mid-Year population'!AG26/1000</f>
        <v>3112.9</v>
      </c>
      <c r="G26" s="16">
        <f>'Mid-Year population'!AQ26/1000</f>
        <v>3329.8</v>
      </c>
      <c r="H26" s="16">
        <f>'Mid-Year population'!BA26/1000</f>
        <v>3857.7</v>
      </c>
      <c r="I26" s="16">
        <f>'Mid-Year population'!BK26/1000</f>
        <v>4367.8</v>
      </c>
      <c r="J26" s="16">
        <f>'Mid-Year population'!BN26/1000</f>
        <v>4470.8</v>
      </c>
      <c r="K26" s="16">
        <f>'Mid-Year population'!BO26/1000</f>
        <v>4509.7</v>
      </c>
      <c r="L26" s="16">
        <f>'Mid-Year population'!BP26/1000</f>
        <v>4596.7</v>
      </c>
      <c r="M26" s="16">
        <f>'Mid-Year population'!BQ26/1000</f>
        <v>4700</v>
      </c>
      <c r="N26" s="16">
        <f>'Mid-Year population'!BR26/1000</f>
        <v>4800</v>
      </c>
      <c r="O26" s="16">
        <f>'Mid-Year population'!BS26/1000</f>
        <v>4900</v>
      </c>
    </row>
    <row r="27" spans="2:15" ht="14.25" customHeight="1">
      <c r="B27" s="15" t="str">
        <f>'Mid-Year population'!B27</f>
        <v>Норвегия</v>
      </c>
      <c r="C27" s="16">
        <f>'Mid-Year population'!C27/1000</f>
        <v>3265.125</v>
      </c>
      <c r="D27" s="16">
        <f>'Mid-Year population'!M27/1000</f>
        <v>3581.239</v>
      </c>
      <c r="E27" s="16">
        <f>'Mid-Year population'!W27/1000</f>
        <v>3875.763</v>
      </c>
      <c r="F27" s="16">
        <f>'Mid-Year population'!AG27/1000</f>
        <v>4085.62</v>
      </c>
      <c r="G27" s="16">
        <f>'Mid-Year population'!AQ27/1000</f>
        <v>4241.473</v>
      </c>
      <c r="H27" s="16">
        <f>'Mid-Year population'!BA27/1000</f>
        <v>4490.967</v>
      </c>
      <c r="I27" s="16">
        <f>'Mid-Year population'!BK27/1000</f>
        <v>4889.252</v>
      </c>
      <c r="J27" s="16">
        <f>'Mid-Year population'!BN27/1000</f>
        <v>5079.623</v>
      </c>
      <c r="K27" s="16">
        <f>'Mid-Year population'!BO27/1000</f>
        <v>5137.232</v>
      </c>
      <c r="L27" s="16">
        <f>'Mid-Year population'!BP27/1000</f>
        <v>5188.607</v>
      </c>
      <c r="M27" s="16">
        <f>'Mid-Year population'!BQ27/1000</f>
        <v>5234.519</v>
      </c>
      <c r="N27" s="16">
        <f>'Mid-Year population'!BR27/1000</f>
        <v>5276.968</v>
      </c>
      <c r="O27" s="16">
        <f>'Mid-Year population'!BS27/1000</f>
        <v>5311.916</v>
      </c>
    </row>
    <row r="28" spans="2:15" ht="14.25" customHeight="1">
      <c r="B28" s="15" t="str">
        <f>'Mid-Year population'!B28</f>
        <v>Польша</v>
      </c>
      <c r="C28" s="16">
        <f>'Mid-Year population'!C28/1000</f>
        <v>24832.699</v>
      </c>
      <c r="D28" s="16">
        <f>'Mid-Year population'!M28/1000</f>
        <v>29637.45</v>
      </c>
      <c r="E28" s="16">
        <f>'Mid-Year population'!W28/1000</f>
        <v>32664.3</v>
      </c>
      <c r="F28" s="16">
        <f>'Mid-Year population'!AG28/1000</f>
        <v>35574.15</v>
      </c>
      <c r="G28" s="16">
        <f>'Mid-Year population'!AQ28/1000</f>
        <v>38110.782</v>
      </c>
      <c r="H28" s="16">
        <f>'Mid-Year population'!BA28/1000</f>
        <v>38258.629</v>
      </c>
      <c r="I28" s="16">
        <f>'Mid-Year population'!BK28/1000</f>
        <v>38042.794</v>
      </c>
      <c r="J28" s="16">
        <f>'Mid-Year population'!BN28/1000</f>
        <v>38040.196</v>
      </c>
      <c r="K28" s="16">
        <f>'Mid-Year population'!BO28/1000</f>
        <v>38011.735</v>
      </c>
      <c r="L28" s="16">
        <f>'Mid-Year population'!BP28/1000</f>
        <v>37986.412</v>
      </c>
      <c r="M28" s="16">
        <f>'Mid-Year population'!BQ28/1000</f>
        <v>37970.087</v>
      </c>
      <c r="N28" s="16">
        <f>'Mid-Year population'!BR28/1000</f>
        <v>37974.826</v>
      </c>
      <c r="O28" s="16">
        <f>'Mid-Year population'!BS28/1000</f>
        <v>37974.75</v>
      </c>
    </row>
    <row r="29" spans="2:15" ht="14.25" customHeight="1">
      <c r="B29" s="15" t="str">
        <f>'Mid-Year population'!B29</f>
        <v>Португалия</v>
      </c>
      <c r="C29" s="16">
        <f>'Mid-Year population'!C29/1000</f>
        <v>8442.75</v>
      </c>
      <c r="D29" s="16">
        <f>'Mid-Year population'!M29/1000</f>
        <v>8857.716</v>
      </c>
      <c r="E29" s="16">
        <f>'Mid-Year population'!W29/1000</f>
        <v>8680.431</v>
      </c>
      <c r="F29" s="16">
        <f>'Mid-Year population'!AG29/1000</f>
        <v>9766.312</v>
      </c>
      <c r="G29" s="16">
        <f>'Mid-Year population'!AQ29/1000</f>
        <v>9983.218</v>
      </c>
      <c r="H29" s="16">
        <f>'Mid-Year population'!BA29/1000</f>
        <v>10289.898</v>
      </c>
      <c r="I29" s="16">
        <f>'Mid-Year population'!BK29/1000</f>
        <v>10573.1</v>
      </c>
      <c r="J29" s="16">
        <f>'Mid-Year population'!BN29/1000</f>
        <v>10457.295</v>
      </c>
      <c r="K29" s="16">
        <f>'Mid-Year population'!BO29/1000</f>
        <v>10401.062</v>
      </c>
      <c r="L29" s="16">
        <f>'Mid-Year population'!BP29/1000</f>
        <v>10358.076</v>
      </c>
      <c r="M29" s="16">
        <f>'Mid-Year population'!BQ29/1000</f>
        <v>10325.452</v>
      </c>
      <c r="N29" s="16">
        <f>'Mid-Year population'!BR29/1000</f>
        <v>10300.3</v>
      </c>
      <c r="O29" s="16">
        <f>'Mid-Year population'!BS29/1000</f>
        <v>10283.822</v>
      </c>
    </row>
    <row r="30" spans="2:15" ht="14.25" customHeight="1">
      <c r="B30" s="15" t="str">
        <f>'Mid-Year population'!B30</f>
        <v>Республика Корея</v>
      </c>
      <c r="C30" s="16">
        <f>'Mid-Year population'!C30/1000</f>
        <v>20846</v>
      </c>
      <c r="D30" s="16">
        <f>'Mid-Year population'!M30/1000</f>
        <v>25012.374</v>
      </c>
      <c r="E30" s="16">
        <f>'Mid-Year population'!W30/1000</f>
        <v>32240.827</v>
      </c>
      <c r="F30" s="16">
        <f>'Mid-Year population'!AG30/1000</f>
        <v>38123.775</v>
      </c>
      <c r="G30" s="16">
        <f>'Mid-Year population'!AQ30/1000</f>
        <v>42869.283</v>
      </c>
      <c r="H30" s="16">
        <f>'Mid-Year population'!BA30/1000</f>
        <v>47008.111</v>
      </c>
      <c r="I30" s="16">
        <f>'Mid-Year population'!BK30/1000</f>
        <v>49410.366</v>
      </c>
      <c r="J30" s="16">
        <f>'Mid-Year population'!BN30/1000</f>
        <v>50214.2205</v>
      </c>
      <c r="K30" s="16">
        <f>'Mid-Year population'!BO30/1000</f>
        <v>50424</v>
      </c>
      <c r="L30" s="16">
        <f>'Mid-Year population'!BP30/1000</f>
        <v>50800</v>
      </c>
      <c r="M30" s="16">
        <f>'Mid-Year population'!BQ30/1000</f>
        <v>50800</v>
      </c>
      <c r="N30" s="16">
        <f>'Mid-Year population'!BR30/1000</f>
        <v>51400</v>
      </c>
      <c r="O30" s="16">
        <f>'Mid-Year population'!BS30/1000</f>
        <v>51800</v>
      </c>
    </row>
    <row r="31" spans="2:15" ht="14.25" customHeight="1">
      <c r="B31" s="15" t="str">
        <f>'Mid-Year population'!B31</f>
        <v>Россия</v>
      </c>
      <c r="C31" s="16">
        <f>'Mid-Year population'!C31/1000</f>
        <v>102191.5</v>
      </c>
      <c r="D31" s="16">
        <f>'Mid-Year population'!M31/1000</f>
        <v>119905.701</v>
      </c>
      <c r="E31" s="16">
        <f>'Mid-Year population'!W31/1000</f>
        <v>130252.182</v>
      </c>
      <c r="F31" s="16">
        <f>'Mid-Year population'!AG31/1000</f>
        <v>138482.89</v>
      </c>
      <c r="G31" s="16">
        <f>'Mid-Year population'!AQ31/1000</f>
        <v>147969.407</v>
      </c>
      <c r="H31" s="16">
        <f>'Mid-Year population'!BA31/1000</f>
        <v>146596.869</v>
      </c>
      <c r="I31" s="16">
        <f>'Mid-Year population'!BK31/1000</f>
        <v>142849.468</v>
      </c>
      <c r="J31" s="16">
        <f>'Mid-Year population'!BN31/1000</f>
        <v>143506.995</v>
      </c>
      <c r="K31" s="16">
        <f>'Mid-Year population'!BO31/1000</f>
        <v>146090.613</v>
      </c>
      <c r="L31" s="16">
        <f>'Mid-Year population'!BP31/1000</f>
        <v>146405.999</v>
      </c>
      <c r="M31" s="16">
        <f>'Mid-Year population'!BQ31/1000</f>
        <v>146674.541</v>
      </c>
      <c r="N31" s="16">
        <f>'Mid-Year population'!BR31/1000</f>
        <v>146842.402</v>
      </c>
      <c r="O31" s="16">
        <f>'Mid-Year population'!BS31/1000</f>
        <v>146830.576</v>
      </c>
    </row>
    <row r="32" spans="2:15" ht="14.25" customHeight="1">
      <c r="B32" s="15" t="str">
        <f>'Mid-Year population'!B32</f>
        <v>Румыния</v>
      </c>
      <c r="C32" s="16">
        <f>'Mid-Year population'!C32/1000</f>
        <v>16311</v>
      </c>
      <c r="D32" s="16">
        <f>'Mid-Year population'!M32/1000</f>
        <v>18406.905</v>
      </c>
      <c r="E32" s="16">
        <f>'Mid-Year population'!W32/1000</f>
        <v>20250.398</v>
      </c>
      <c r="F32" s="16">
        <f>'Mid-Year population'!AG32/1000</f>
        <v>22207.282</v>
      </c>
      <c r="G32" s="16">
        <f>'Mid-Year population'!AQ32/1000</f>
        <v>23201.835</v>
      </c>
      <c r="H32" s="16">
        <f>'Mid-Year population'!BA32/1000</f>
        <v>22442.971</v>
      </c>
      <c r="I32" s="16">
        <f>'Mid-Year population'!BK32/1000</f>
        <v>20246.871</v>
      </c>
      <c r="J32" s="16">
        <f>'Mid-Year population'!BN32/1000</f>
        <v>19983.693</v>
      </c>
      <c r="K32" s="16">
        <f>'Mid-Year population'!BO32/1000</f>
        <v>19908.979</v>
      </c>
      <c r="L32" s="16">
        <f>'Mid-Year population'!BP32/1000</f>
        <v>19815.616</v>
      </c>
      <c r="M32" s="16">
        <f>'Mid-Year population'!BQ32/1000</f>
        <v>19702.468</v>
      </c>
      <c r="N32" s="16">
        <f>'Mid-Year population'!BR32/1000</f>
        <v>19587.491</v>
      </c>
      <c r="O32" s="16">
        <f>'Mid-Year population'!BS32/1000</f>
        <v>19466.145</v>
      </c>
    </row>
    <row r="33" spans="2:15" ht="14.25" customHeight="1">
      <c r="B33" s="15" t="str">
        <f>'Mid-Year population'!B33</f>
        <v>Сербия</v>
      </c>
      <c r="C33" s="16">
        <f>'Mid-Year population'!C33/1000</f>
        <v>6733.976</v>
      </c>
      <c r="D33" s="16">
        <f>'Mid-Year population'!M33/1000</f>
        <v>7582.99</v>
      </c>
      <c r="E33" s="16">
        <f>'Mid-Year population'!W33/1000</f>
        <v>8384.989</v>
      </c>
      <c r="F33" s="16">
        <f>'Mid-Year population'!AG33/1000</f>
        <v>9262.323</v>
      </c>
      <c r="G33" s="16">
        <f>'Mid-Year population'!AQ33/1000</f>
        <v>9884.993</v>
      </c>
      <c r="H33" s="16">
        <f>'Mid-Year population'!BA33/1000</f>
        <v>7516.346</v>
      </c>
      <c r="I33" s="16">
        <f>'Mid-Year population'!BK33/1000</f>
        <v>7291.436</v>
      </c>
      <c r="J33" s="16">
        <f>'Mid-Year population'!BN33/1000</f>
        <v>7164.132</v>
      </c>
      <c r="K33" s="16">
        <f>'Mid-Year population'!BO33/1000</f>
        <v>7130.576</v>
      </c>
      <c r="L33" s="16">
        <f>'Mid-Year population'!BP33/1000</f>
        <v>7095.383</v>
      </c>
      <c r="M33" s="16">
        <f>'Mid-Year population'!BQ33/1000</f>
        <v>7058.322</v>
      </c>
      <c r="N33" s="16">
        <f>'Mid-Year population'!BR33/1000</f>
        <v>7020.858</v>
      </c>
      <c r="O33" s="16">
        <f>'Mid-Year population'!BS33/1000</f>
        <v>6982.604</v>
      </c>
    </row>
    <row r="34" spans="2:15" ht="14.25" customHeight="1">
      <c r="B34" s="15" t="str">
        <f>'Mid-Year population'!B34</f>
        <v>Словакия</v>
      </c>
      <c r="C34" s="16">
        <f>'Mid-Year population'!C34/1000</f>
        <v>3466.308</v>
      </c>
      <c r="D34" s="16">
        <f>'Mid-Year population'!M34/1000</f>
        <v>4068.095</v>
      </c>
      <c r="E34" s="16">
        <f>'Mid-Year population'!W34/1000</f>
        <v>4538.223</v>
      </c>
      <c r="F34" s="16">
        <f>'Mid-Year population'!AG34/1000</f>
        <v>4979.815</v>
      </c>
      <c r="G34" s="16">
        <f>'Mid-Year population'!AQ34/1000</f>
        <v>5299.187</v>
      </c>
      <c r="H34" s="16">
        <f>'Mid-Year population'!BA34/1000</f>
        <v>5388.72</v>
      </c>
      <c r="I34" s="16">
        <f>'Mid-Year population'!BK34/1000</f>
        <v>5391.428</v>
      </c>
      <c r="J34" s="16">
        <f>'Mid-Year population'!BN34/1000</f>
        <v>5413.393</v>
      </c>
      <c r="K34" s="16">
        <f>'Mid-Year population'!BO34/1000</f>
        <v>5418.649</v>
      </c>
      <c r="L34" s="16">
        <f>'Mid-Year population'!BP34/1000</f>
        <v>5423.801</v>
      </c>
      <c r="M34" s="16">
        <f>'Mid-Year population'!BQ34/1000</f>
        <v>5430.798</v>
      </c>
      <c r="N34" s="16">
        <f>'Mid-Year population'!BR34/1000</f>
        <v>5439.232</v>
      </c>
      <c r="O34" s="16">
        <f>'Mid-Year population'!BS34/1000</f>
        <v>5446.771</v>
      </c>
    </row>
    <row r="35" spans="2:15" ht="14.25" customHeight="1">
      <c r="B35" s="15" t="str">
        <f>'Mid-Year population'!B35</f>
        <v>Словения</v>
      </c>
      <c r="C35" s="16">
        <f>'Mid-Year population'!C35/1000</f>
        <v>1466.886</v>
      </c>
      <c r="D35" s="16">
        <f>'Mid-Year population'!M35/1000</f>
        <v>1584.72</v>
      </c>
      <c r="E35" s="16">
        <f>'Mid-Year population'!W35/1000</f>
        <v>1724.891</v>
      </c>
      <c r="F35" s="16">
        <f>'Mid-Year population'!AG35/1000</f>
        <v>1901.315</v>
      </c>
      <c r="G35" s="16">
        <f>'Mid-Year population'!AQ35/1000</f>
        <v>1998.161</v>
      </c>
      <c r="H35" s="16">
        <f>'Mid-Year population'!BA35/1000</f>
        <v>1988.925</v>
      </c>
      <c r="I35" s="16">
        <f>'Mid-Year population'!BK35/1000</f>
        <v>2048.583</v>
      </c>
      <c r="J35" s="16">
        <f>'Mid-Year population'!BN35/1000</f>
        <v>2059.953</v>
      </c>
      <c r="K35" s="16">
        <f>'Mid-Year population'!BO35/1000</f>
        <v>2061.98</v>
      </c>
      <c r="L35" s="16">
        <f>'Mid-Year population'!BP35/1000</f>
        <v>2063.531</v>
      </c>
      <c r="M35" s="16">
        <f>'Mid-Year population'!BQ35/1000</f>
        <v>2065.042</v>
      </c>
      <c r="N35" s="16">
        <f>'Mid-Year population'!BR35/1000</f>
        <v>2066.388</v>
      </c>
      <c r="O35" s="16">
        <f>'Mid-Year population'!BS35/1000</f>
        <v>2073.894</v>
      </c>
    </row>
    <row r="36" spans="2:15" ht="14.25" customHeight="1">
      <c r="B36" s="15" t="str">
        <f>'Mid-Year population'!B36</f>
        <v>США</v>
      </c>
      <c r="C36" s="16">
        <f>'Mid-Year population'!C36/1000</f>
        <v>151132</v>
      </c>
      <c r="D36" s="16">
        <f>'Mid-Year population'!M36/1000</f>
        <v>179933</v>
      </c>
      <c r="E36" s="16">
        <f>'Mid-Year population'!W36/1000</f>
        <v>204270</v>
      </c>
      <c r="F36" s="16">
        <f>'Mid-Year population'!AG36/1000</f>
        <v>227061</v>
      </c>
      <c r="G36" s="16">
        <f>'Mid-Year population'!AQ36/1000</f>
        <v>249225</v>
      </c>
      <c r="H36" s="16">
        <f>'Mid-Year population'!BA36/1000</f>
        <v>281422</v>
      </c>
      <c r="I36" s="16">
        <f>'Mid-Year population'!BK36/1000</f>
        <v>308746</v>
      </c>
      <c r="J36" s="16">
        <f>'Mid-Year population'!BN36/1000</f>
        <v>316129</v>
      </c>
      <c r="K36" s="16">
        <f>'Mid-Year population'!BO36/1000</f>
        <v>318857</v>
      </c>
      <c r="L36" s="16">
        <f>'Mid-Year population'!BP36/1000</f>
        <v>320878.31</v>
      </c>
      <c r="M36" s="16">
        <f>'Mid-Year population'!BQ36/1000</f>
        <v>323015.995</v>
      </c>
      <c r="N36" s="16">
        <f>'Mid-Year population'!BR36/1000</f>
        <v>325084.756</v>
      </c>
      <c r="O36" s="16">
        <f>'Mid-Year population'!BS36/1000</f>
        <v>327096.265</v>
      </c>
    </row>
    <row r="37" spans="2:15" ht="14.25" customHeight="1">
      <c r="B37" s="15" t="str">
        <f>'Mid-Year population'!B37</f>
        <v>Украина</v>
      </c>
      <c r="C37" s="16">
        <f>'Mid-Year population'!C37/1000</f>
        <v>36905.5</v>
      </c>
      <c r="D37" s="16">
        <f>'Mid-Year population'!M37/1000</f>
        <v>42782.8</v>
      </c>
      <c r="E37" s="16">
        <f>'Mid-Year population'!W37/1000</f>
        <v>47312.8</v>
      </c>
      <c r="F37" s="16">
        <f>'Mid-Year population'!AG37/1000</f>
        <v>50043.55</v>
      </c>
      <c r="G37" s="16">
        <f>'Mid-Year population'!AQ37/1000</f>
        <v>51891.45</v>
      </c>
      <c r="H37" s="16">
        <f>'Mid-Year population'!BA37/1000</f>
        <v>48889.28</v>
      </c>
      <c r="I37" s="16">
        <f>'Mid-Year population'!BK37/1000</f>
        <v>45690.386</v>
      </c>
      <c r="J37" s="16">
        <f>'Mid-Year population'!BN37/1000</f>
        <v>45309.293</v>
      </c>
      <c r="K37" s="16">
        <f>'Mid-Year population'!BO37/1000</f>
        <v>43001</v>
      </c>
      <c r="L37" s="16">
        <f>'Mid-Year population'!BP37/1000</f>
        <v>42675.27</v>
      </c>
      <c r="M37" s="16">
        <f>'Mid-Year population'!BQ37/1000</f>
        <v>42502.892</v>
      </c>
      <c r="N37" s="16">
        <f>'Mid-Year population'!BR37/1000</f>
        <v>42400.654</v>
      </c>
      <c r="O37" s="16">
        <f>'Mid-Year population'!BS37/1000</f>
        <v>42269.802</v>
      </c>
    </row>
    <row r="38" spans="2:15" ht="14.25" customHeight="1">
      <c r="B38" s="15" t="str">
        <f>'Mid-Year population'!B38</f>
        <v>Финляндия</v>
      </c>
      <c r="C38" s="16">
        <f>'Mid-Year population'!C38/1000</f>
        <v>4008.9</v>
      </c>
      <c r="D38" s="16">
        <f>'Mid-Year population'!M38/1000</f>
        <v>4429.634</v>
      </c>
      <c r="E38" s="16">
        <f>'Mid-Year population'!W38/1000</f>
        <v>4606.307</v>
      </c>
      <c r="F38" s="16">
        <f>'Mid-Year population'!AG38/1000</f>
        <v>4779.535</v>
      </c>
      <c r="G38" s="16">
        <f>'Mid-Year population'!AQ38/1000</f>
        <v>4986.431</v>
      </c>
      <c r="H38" s="16">
        <f>'Mid-Year population'!BA38/1000</f>
        <v>5176.209</v>
      </c>
      <c r="I38" s="16">
        <f>'Mid-Year population'!BK38/1000</f>
        <v>5363.352</v>
      </c>
      <c r="J38" s="16">
        <f>'Mid-Year population'!BN38/1000</f>
        <v>5438.972</v>
      </c>
      <c r="K38" s="16">
        <f>'Mid-Year population'!BO38/1000</f>
        <v>5461.512</v>
      </c>
      <c r="L38" s="16">
        <f>'Mid-Year population'!BP38/1000</f>
        <v>5479.531</v>
      </c>
      <c r="M38" s="16">
        <f>'Mid-Year population'!BQ38/1000</f>
        <v>5495.303</v>
      </c>
      <c r="N38" s="16">
        <f>'Mid-Year population'!BR38/1000</f>
        <v>5508.214</v>
      </c>
      <c r="O38" s="16">
        <f>'Mid-Year population'!BS38/1000</f>
        <v>5515.525</v>
      </c>
    </row>
    <row r="39" spans="2:15" ht="14.25" customHeight="1">
      <c r="B39" s="15" t="str">
        <f>'Mid-Year population'!B39</f>
        <v>Франция *</v>
      </c>
      <c r="C39" s="16">
        <f>'Mid-Year population'!C39/1000</f>
        <v>41828.673</v>
      </c>
      <c r="D39" s="16">
        <f>'Mid-Year population'!M39/1000</f>
        <v>45684.227</v>
      </c>
      <c r="E39" s="16">
        <f>'Mid-Year population'!W39/1000</f>
        <v>50772.227</v>
      </c>
      <c r="F39" s="16">
        <f>'Mid-Year population'!AG39/1000</f>
        <v>53880.009</v>
      </c>
      <c r="G39" s="16">
        <f>'Mid-Year population'!AQ39/1000</f>
        <v>58171.419</v>
      </c>
      <c r="H39" s="16">
        <f>'Mid-Year population'!BA39/1000</f>
        <v>60762.169</v>
      </c>
      <c r="I39" s="16">
        <f>'Mid-Year population'!BK39/1000</f>
        <v>64818.789</v>
      </c>
      <c r="J39" s="16">
        <f>'Mid-Year population'!BN39/1000</f>
        <v>65771.309</v>
      </c>
      <c r="K39" s="16">
        <f>'Mid-Year population'!BO39/1000</f>
        <v>66312.067</v>
      </c>
      <c r="L39" s="16">
        <f>'Mid-Year population'!BP39/1000</f>
        <v>66548.272</v>
      </c>
      <c r="M39" s="16">
        <f>'Mid-Year population'!BQ39/1000</f>
        <v>66721.256</v>
      </c>
      <c r="N39" s="16">
        <f>'Mid-Year population'!BR39/1000</f>
        <v>66865.144</v>
      </c>
      <c r="O39" s="16">
        <f>'Mid-Year population'!BS39/1000</f>
        <v>66977.107</v>
      </c>
    </row>
    <row r="40" spans="2:15" ht="14.25" customHeight="1">
      <c r="B40" s="15" t="str">
        <f>'Mid-Year population'!B40</f>
        <v>Хорватия</v>
      </c>
      <c r="C40" s="16">
        <f>'Mid-Year population'!C40/1000</f>
        <v>3851</v>
      </c>
      <c r="D40" s="16">
        <f>'Mid-Year population'!M40/1000</f>
        <v>4140.181</v>
      </c>
      <c r="E40" s="16">
        <f>'Mid-Year population'!W40/1000</f>
        <v>4412.252</v>
      </c>
      <c r="F40" s="16">
        <f>'Mid-Year population'!AG40/1000</f>
        <v>4599.782</v>
      </c>
      <c r="G40" s="16">
        <f>'Mid-Year population'!AQ40/1000</f>
        <v>4777.368</v>
      </c>
      <c r="H40" s="16">
        <f>'Mid-Year population'!BA40/1000</f>
        <v>4468.302</v>
      </c>
      <c r="I40" s="16">
        <f>'Mid-Year population'!BK40/1000</f>
        <v>4296.352</v>
      </c>
      <c r="J40" s="16">
        <f>'Mid-Year population'!BN40/1000</f>
        <v>4254.475</v>
      </c>
      <c r="K40" s="16">
        <f>'Mid-Year population'!BO40/1000</f>
        <v>4236.063</v>
      </c>
      <c r="L40" s="16">
        <f>'Mid-Year population'!BP40/1000</f>
        <v>4207.993</v>
      </c>
      <c r="M40" s="16">
        <f>'Mid-Year population'!BQ40/1000</f>
        <v>4172.441</v>
      </c>
      <c r="N40" s="16">
        <f>'Mid-Year population'!BR40/1000</f>
        <v>4129.853</v>
      </c>
      <c r="O40" s="16">
        <f>'Mid-Year population'!BS40/1000</f>
        <v>4090.87</v>
      </c>
    </row>
    <row r="41" spans="2:15" ht="14.25" customHeight="1">
      <c r="B41" s="15" t="str">
        <f>'Mid-Year population'!B41</f>
        <v>Черногория</v>
      </c>
      <c r="C41" s="16">
        <f>'Mid-Year population'!C41/1000</f>
        <v>397.219</v>
      </c>
      <c r="D41" s="16">
        <f>'Mid-Year population'!M41/1000</f>
        <v>466.822</v>
      </c>
      <c r="E41" s="16">
        <f>'Mid-Year population'!W41/1000</f>
        <v>525.314</v>
      </c>
      <c r="F41" s="16">
        <f>'Mid-Year population'!AG41/1000</f>
        <v>583.447</v>
      </c>
      <c r="G41" s="16">
        <f>'Mid-Year population'!AQ41/1000</f>
        <v>636.013</v>
      </c>
      <c r="H41" s="16">
        <f>'Mid-Year population'!BA41/1000</f>
        <v>604.57</v>
      </c>
      <c r="I41" s="16">
        <f>'Mid-Year population'!BK41/1000</f>
        <v>619.426</v>
      </c>
      <c r="J41" s="16">
        <f>'Mid-Year population'!BN41/1000</f>
        <v>621.207</v>
      </c>
      <c r="K41" s="16">
        <f>'Mid-Year population'!BO41/1000</f>
        <v>621.81</v>
      </c>
      <c r="L41" s="16">
        <f>'Mid-Year population'!BP41/1000</f>
        <v>622.159</v>
      </c>
      <c r="M41" s="16">
        <f>'Mid-Year population'!BQ41/1000</f>
        <v>622.303</v>
      </c>
      <c r="N41" s="16">
        <f>'Mid-Year population'!BR41/1000</f>
        <v>622.373</v>
      </c>
      <c r="O41" s="16">
        <f>'Mid-Year population'!BS41/1000</f>
        <v>622.271</v>
      </c>
    </row>
    <row r="42" spans="2:15" ht="14.25" customHeight="1">
      <c r="B42" s="15" t="str">
        <f>'Mid-Year population'!B42</f>
        <v>Чехия</v>
      </c>
      <c r="C42" s="16">
        <f>'Mid-Year population'!C42/1000</f>
        <v>8814.184</v>
      </c>
      <c r="D42" s="16">
        <f>'Mid-Year population'!M42/1000</f>
        <v>9602.006</v>
      </c>
      <c r="E42" s="16">
        <f>'Mid-Year population'!W42/1000</f>
        <v>9858.071</v>
      </c>
      <c r="F42" s="16">
        <f>'Mid-Year population'!AG42/1000</f>
        <v>10304.193</v>
      </c>
      <c r="G42" s="16">
        <f>'Mid-Year population'!AQ42/1000</f>
        <v>10333.355</v>
      </c>
      <c r="H42" s="16">
        <f>'Mid-Year population'!BA42/1000</f>
        <v>10255.063</v>
      </c>
      <c r="I42" s="16">
        <f>'Mid-Year population'!BK42/1000</f>
        <v>10474.41</v>
      </c>
      <c r="J42" s="16">
        <f>'Mid-Year population'!BN42/1000</f>
        <v>10514.272</v>
      </c>
      <c r="K42" s="16">
        <f>'Mid-Year population'!BO42/1000</f>
        <v>10525.347</v>
      </c>
      <c r="L42" s="16">
        <f>'Mid-Year population'!BP42/1000</f>
        <v>10546.059</v>
      </c>
      <c r="M42" s="16">
        <f>'Mid-Year population'!BQ42/1000</f>
        <v>10566.332</v>
      </c>
      <c r="N42" s="16">
        <f>'Mid-Year population'!BR42/1000</f>
        <v>10594.438</v>
      </c>
      <c r="O42" s="16">
        <f>'Mid-Year population'!BS42/1000</f>
        <v>10629.928</v>
      </c>
    </row>
    <row r="43" spans="2:15" ht="14.25" customHeight="1">
      <c r="B43" s="15" t="str">
        <f>'Mid-Year population'!B43</f>
        <v>Швейцария</v>
      </c>
      <c r="C43" s="16">
        <f>'Mid-Year population'!C43/1000</f>
        <v>4692.6</v>
      </c>
      <c r="D43" s="16">
        <f>'Mid-Year population'!M43/1000</f>
        <v>5327.827</v>
      </c>
      <c r="E43" s="16">
        <f>'Mid-Year population'!W43/1000</f>
        <v>6180.877</v>
      </c>
      <c r="F43" s="16">
        <f>'Mid-Year population'!AG43/1000</f>
        <v>6319.408</v>
      </c>
      <c r="G43" s="16">
        <f>'Mid-Year population'!AQ43/1000</f>
        <v>6715.519</v>
      </c>
      <c r="H43" s="16">
        <f>'Mid-Year population'!BA43/1000</f>
        <v>7184.25</v>
      </c>
      <c r="I43" s="16">
        <f>'Mid-Year population'!BK43/1000</f>
        <v>7824.909</v>
      </c>
      <c r="J43" s="16">
        <f>'Mid-Year population'!BN43/1000</f>
        <v>8089.346</v>
      </c>
      <c r="K43" s="16">
        <f>'Mid-Year population'!BO43/1000</f>
        <v>8188.649</v>
      </c>
      <c r="L43" s="16">
        <f>'Mid-Year population'!BP43/1000</f>
        <v>8282.396</v>
      </c>
      <c r="M43" s="16">
        <f>'Mid-Year population'!BQ43/1000</f>
        <v>8373.338</v>
      </c>
      <c r="N43" s="16">
        <f>'Mid-Year population'!BR43/1000</f>
        <v>8451.84</v>
      </c>
      <c r="O43" s="16">
        <f>'Mid-Year population'!BS43/1000</f>
        <v>8513.227</v>
      </c>
    </row>
    <row r="44" spans="2:15" ht="12.75">
      <c r="B44" s="15" t="str">
        <f>'Mid-Year population'!B44</f>
        <v>Швеция</v>
      </c>
      <c r="C44" s="16">
        <f>'Mid-Year population'!C44/1000</f>
        <v>7014.005</v>
      </c>
      <c r="D44" s="16">
        <f>'Mid-Year population'!M44/1000</f>
        <v>7484.656</v>
      </c>
      <c r="E44" s="16">
        <f>'Mid-Year population'!W44/1000</f>
        <v>8042.801</v>
      </c>
      <c r="F44" s="16">
        <f>'Mid-Year population'!AG44/1000</f>
        <v>8310.531</v>
      </c>
      <c r="G44" s="16">
        <f>'Mid-Year population'!AQ44/1000</f>
        <v>8558.835</v>
      </c>
      <c r="H44" s="16">
        <f>'Mid-Year population'!BA44/1000</f>
        <v>8872.109</v>
      </c>
      <c r="I44" s="16">
        <f>'Mid-Year population'!BK44/1000</f>
        <v>9378.126</v>
      </c>
      <c r="J44" s="16">
        <f>'Mid-Year population'!BN44/1000</f>
        <v>9600.379</v>
      </c>
      <c r="K44" s="16">
        <f>'Mid-Year population'!BO44/1000</f>
        <v>9696.11</v>
      </c>
      <c r="L44" s="16">
        <f>'Mid-Year population'!BP44/1000</f>
        <v>9799.186</v>
      </c>
      <c r="M44" s="16">
        <f>'Mid-Year population'!BQ44/1000</f>
        <v>9923.085</v>
      </c>
      <c r="N44" s="16">
        <f>'Mid-Year population'!BR44/1000</f>
        <v>10057.698</v>
      </c>
      <c r="O44" s="16">
        <f>'Mid-Year population'!BS44/1000</f>
        <v>10175.214</v>
      </c>
    </row>
    <row r="45" spans="2:15" ht="12.75">
      <c r="B45" s="15" t="str">
        <f>'Mid-Year population'!B45</f>
        <v>Эстония</v>
      </c>
      <c r="C45" s="16">
        <f>'Mid-Year population'!C45/1000</f>
        <v>1100.5</v>
      </c>
      <c r="D45" s="16">
        <f>'Mid-Year population'!M45/1000</f>
        <v>1211.537</v>
      </c>
      <c r="E45" s="16">
        <f>'Mid-Year population'!W45/1000</f>
        <v>1360.076</v>
      </c>
      <c r="F45" s="16">
        <f>'Mid-Year population'!AG45/1000</f>
        <v>1477.219</v>
      </c>
      <c r="G45" s="16">
        <f>'Mid-Year population'!AQ45/1000</f>
        <v>1569.174</v>
      </c>
      <c r="H45" s="16">
        <f>'Mid-Year population'!BA45/1000</f>
        <v>1396.985</v>
      </c>
      <c r="I45" s="16">
        <f>'Mid-Year population'!BK45/1000</f>
        <v>1331.475</v>
      </c>
      <c r="J45" s="16">
        <f>'Mid-Year population'!BN45/1000</f>
        <v>1317.997</v>
      </c>
      <c r="K45" s="16">
        <f>'Mid-Year population'!BO45/1000</f>
        <v>1314.545</v>
      </c>
      <c r="L45" s="16">
        <f>'Mid-Year population'!BP45/1000</f>
        <v>1315.407</v>
      </c>
      <c r="M45" s="16">
        <f>'Mid-Year population'!BQ45/1000</f>
        <v>1315.79</v>
      </c>
      <c r="N45" s="16">
        <f>'Mid-Year population'!BR45/1000</f>
        <v>1317.384</v>
      </c>
      <c r="O45" s="16">
        <f>'Mid-Year population'!BS45/1000</f>
        <v>1321.977</v>
      </c>
    </row>
    <row r="46" spans="2:15" ht="13.5" thickBot="1">
      <c r="B46" s="15" t="str">
        <f>'Mid-Year population'!B46</f>
        <v>Япония</v>
      </c>
      <c r="C46" s="29">
        <f>'Mid-Year population'!C46/1000</f>
        <v>82843.25</v>
      </c>
      <c r="D46" s="29">
        <f>'Mid-Year population'!M46/1000</f>
        <v>93224.5</v>
      </c>
      <c r="E46" s="29">
        <f>'Mid-Year population'!W46/1000</f>
        <v>103424</v>
      </c>
      <c r="F46" s="29">
        <f>'Mid-Year population'!AG46/1000</f>
        <v>116833.75</v>
      </c>
      <c r="G46" s="29">
        <f>'Mid-Year population'!AQ46/1000</f>
        <v>123509.5</v>
      </c>
      <c r="H46" s="29">
        <f>'Mid-Year population'!BA46/1000</f>
        <v>126861.25</v>
      </c>
      <c r="I46" s="29">
        <f>'Mid-Year population'!BK46/1000</f>
        <v>128057.352</v>
      </c>
      <c r="J46" s="29">
        <f>'Mid-Year population'!BN46/1000</f>
        <v>127150</v>
      </c>
      <c r="K46" s="29">
        <f>'Mid-Year population'!BO46/1000</f>
        <v>127083</v>
      </c>
      <c r="L46" s="29">
        <f>'Mid-Year population'!BP46/1000</f>
        <v>126900</v>
      </c>
      <c r="M46" s="29">
        <f>'Mid-Year population'!BQ46/1000</f>
        <v>125300</v>
      </c>
      <c r="N46" s="29">
        <f>'Mid-Year population'!BR46/1000</f>
        <v>126710</v>
      </c>
      <c r="O46" s="29">
        <f>'Mid-Year population'!BS46/1000</f>
        <v>12650</v>
      </c>
    </row>
    <row r="47" ht="8.25" customHeight="1" thickTop="1"/>
    <row r="48" ht="8.25" customHeight="1"/>
  </sheetData>
  <sheetProtection/>
  <mergeCells count="2">
    <mergeCell ref="B4:B5"/>
    <mergeCell ref="C4:D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U72"/>
  <sheetViews>
    <sheetView tabSelected="1" zoomScalePageLayoutView="0" workbookViewId="0" topLeftCell="A1">
      <selection activeCell="B63" sqref="B63:AG63"/>
    </sheetView>
  </sheetViews>
  <sheetFormatPr defaultColWidth="9.25390625" defaultRowHeight="12.75"/>
  <cols>
    <col min="1" max="1" width="57.875" style="125" customWidth="1"/>
    <col min="2" max="3" width="7.75390625" style="7" customWidth="1"/>
    <col min="4" max="7" width="7.75390625" style="1" customWidth="1"/>
    <col min="8" max="8" width="7.75390625" style="3" customWidth="1"/>
    <col min="9" max="70" width="7.75390625" style="1" customWidth="1"/>
    <col min="71" max="16384" width="9.25390625" style="1" customWidth="1"/>
  </cols>
  <sheetData>
    <row r="1" spans="1:70" s="4" customFormat="1" ht="13.5" customHeight="1">
      <c r="A1" s="125"/>
      <c r="B1" s="13">
        <v>1950</v>
      </c>
      <c r="C1" s="13">
        <v>1951</v>
      </c>
      <c r="D1" s="13">
        <v>1952</v>
      </c>
      <c r="E1" s="13">
        <v>1953</v>
      </c>
      <c r="F1" s="13">
        <v>1954</v>
      </c>
      <c r="G1" s="13">
        <v>1955</v>
      </c>
      <c r="H1" s="13">
        <v>1956</v>
      </c>
      <c r="I1" s="13">
        <v>1957</v>
      </c>
      <c r="J1" s="13">
        <v>1958</v>
      </c>
      <c r="K1" s="13">
        <v>1959</v>
      </c>
      <c r="L1" s="13">
        <v>1960</v>
      </c>
      <c r="M1" s="13">
        <v>1961</v>
      </c>
      <c r="N1" s="13">
        <v>1962</v>
      </c>
      <c r="O1" s="13">
        <v>1963</v>
      </c>
      <c r="P1" s="13">
        <v>1964</v>
      </c>
      <c r="Q1" s="13">
        <v>1965</v>
      </c>
      <c r="R1" s="13">
        <v>1966</v>
      </c>
      <c r="S1" s="13">
        <v>1967</v>
      </c>
      <c r="T1" s="13">
        <v>1968</v>
      </c>
      <c r="U1" s="13">
        <v>1969</v>
      </c>
      <c r="V1" s="13">
        <v>1970</v>
      </c>
      <c r="W1" s="13">
        <v>1971</v>
      </c>
      <c r="X1" s="13">
        <v>1972</v>
      </c>
      <c r="Y1" s="13">
        <v>1973</v>
      </c>
      <c r="Z1" s="13">
        <v>1974</v>
      </c>
      <c r="AA1" s="13">
        <v>1975</v>
      </c>
      <c r="AB1" s="13">
        <v>1976</v>
      </c>
      <c r="AC1" s="13">
        <v>1977</v>
      </c>
      <c r="AD1" s="13">
        <v>1978</v>
      </c>
      <c r="AE1" s="13">
        <v>1979</v>
      </c>
      <c r="AF1" s="13">
        <v>1980</v>
      </c>
      <c r="AG1" s="13">
        <v>1981</v>
      </c>
      <c r="AH1" s="13">
        <v>1982</v>
      </c>
      <c r="AI1" s="13">
        <v>1983</v>
      </c>
      <c r="AJ1" s="13">
        <v>1984</v>
      </c>
      <c r="AK1" s="13">
        <v>1985</v>
      </c>
      <c r="AL1" s="13">
        <v>1986</v>
      </c>
      <c r="AM1" s="13">
        <v>1987</v>
      </c>
      <c r="AN1" s="13">
        <v>1988</v>
      </c>
      <c r="AO1" s="13">
        <v>1989</v>
      </c>
      <c r="AP1" s="13">
        <v>1990</v>
      </c>
      <c r="AQ1" s="13">
        <v>1991</v>
      </c>
      <c r="AR1" s="13">
        <v>1992</v>
      </c>
      <c r="AS1" s="13">
        <v>1993</v>
      </c>
      <c r="AT1" s="13">
        <v>1994</v>
      </c>
      <c r="AU1" s="13">
        <v>1995</v>
      </c>
      <c r="AV1" s="13">
        <v>1996</v>
      </c>
      <c r="AW1" s="13">
        <v>1997</v>
      </c>
      <c r="AX1" s="13">
        <v>1998</v>
      </c>
      <c r="AY1" s="13">
        <v>1999</v>
      </c>
      <c r="AZ1" s="13">
        <v>2000</v>
      </c>
      <c r="BA1" s="13">
        <v>2001</v>
      </c>
      <c r="BB1" s="13">
        <v>2002</v>
      </c>
      <c r="BC1" s="13">
        <v>2003</v>
      </c>
      <c r="BD1" s="13">
        <v>2004</v>
      </c>
      <c r="BE1" s="13">
        <v>2005</v>
      </c>
      <c r="BF1" s="13">
        <v>2006</v>
      </c>
      <c r="BG1" s="13">
        <v>2007</v>
      </c>
      <c r="BH1" s="13">
        <v>2008</v>
      </c>
      <c r="BI1" s="13">
        <v>2009</v>
      </c>
      <c r="BJ1" s="13">
        <v>2010</v>
      </c>
      <c r="BK1" s="13">
        <v>2011</v>
      </c>
      <c r="BL1" s="13">
        <v>2012</v>
      </c>
      <c r="BM1" s="13">
        <v>2013</v>
      </c>
      <c r="BN1" s="13">
        <v>2014</v>
      </c>
      <c r="BO1" s="13">
        <v>2015</v>
      </c>
      <c r="BP1" s="13">
        <v>2016</v>
      </c>
      <c r="BQ1" s="13">
        <v>2017</v>
      </c>
      <c r="BR1" s="14">
        <v>2018</v>
      </c>
    </row>
    <row r="2" spans="1:70" ht="20.25">
      <c r="A2" s="125" t="s">
        <v>34</v>
      </c>
      <c r="B2" s="16">
        <v>8176526</v>
      </c>
      <c r="C2" s="16">
        <v>8417694</v>
      </c>
      <c r="D2" s="17">
        <v>8633738</v>
      </c>
      <c r="E2" s="17">
        <v>8821128</v>
      </c>
      <c r="F2" s="17">
        <v>8996311</v>
      </c>
      <c r="G2" s="17">
        <v>9200881</v>
      </c>
      <c r="H2" s="17">
        <v>9421348</v>
      </c>
      <c r="I2" s="17">
        <v>9637479</v>
      </c>
      <c r="J2" s="17">
        <v>9845723</v>
      </c>
      <c r="K2" s="17">
        <v>10054163</v>
      </c>
      <c r="L2" s="17">
        <v>10276444</v>
      </c>
      <c r="M2" s="17">
        <v>10517287</v>
      </c>
      <c r="N2" s="17">
        <v>10744357</v>
      </c>
      <c r="O2" s="17">
        <v>10950771</v>
      </c>
      <c r="P2" s="17">
        <v>11167956</v>
      </c>
      <c r="Q2" s="17">
        <v>11392919</v>
      </c>
      <c r="R2" s="17">
        <v>11605126</v>
      </c>
      <c r="S2" s="17">
        <v>11808548</v>
      </c>
      <c r="T2" s="17">
        <v>12028918</v>
      </c>
      <c r="U2" s="17">
        <v>12276400</v>
      </c>
      <c r="V2" s="17">
        <v>12535343</v>
      </c>
      <c r="W2" s="17">
        <v>12865367</v>
      </c>
      <c r="X2" s="17">
        <v>13185465</v>
      </c>
      <c r="Y2" s="17">
        <v>13404101</v>
      </c>
      <c r="Z2" s="17">
        <v>13613555</v>
      </c>
      <c r="AA2" s="17">
        <v>13807783</v>
      </c>
      <c r="AB2" s="17">
        <v>13963039</v>
      </c>
      <c r="AC2" s="17">
        <v>14112659</v>
      </c>
      <c r="AD2" s="17">
        <v>14275745</v>
      </c>
      <c r="AE2" s="17">
        <v>14437492</v>
      </c>
      <c r="AF2" s="17">
        <v>14605543</v>
      </c>
      <c r="AG2" s="17">
        <v>14923300</v>
      </c>
      <c r="AH2" s="17">
        <v>15184200</v>
      </c>
      <c r="AI2" s="17">
        <v>15393500</v>
      </c>
      <c r="AJ2" s="17">
        <v>15579400</v>
      </c>
      <c r="AK2" s="17">
        <v>15788300</v>
      </c>
      <c r="AL2" s="17">
        <v>16018400</v>
      </c>
      <c r="AM2" s="17">
        <v>16263900</v>
      </c>
      <c r="AN2" s="17">
        <v>16532200</v>
      </c>
      <c r="AO2" s="17">
        <v>16814400</v>
      </c>
      <c r="AP2" s="17">
        <v>17065100</v>
      </c>
      <c r="AQ2" s="17">
        <v>17284000</v>
      </c>
      <c r="AR2" s="17">
        <v>17478600</v>
      </c>
      <c r="AS2" s="17">
        <v>17634800</v>
      </c>
      <c r="AT2" s="17">
        <v>17805500</v>
      </c>
      <c r="AU2" s="17">
        <v>18004900</v>
      </c>
      <c r="AV2" s="17">
        <v>18224800</v>
      </c>
      <c r="AW2" s="17">
        <v>18423000</v>
      </c>
      <c r="AX2" s="17">
        <v>18607600</v>
      </c>
      <c r="AY2" s="17">
        <v>18812300</v>
      </c>
      <c r="AZ2" s="18">
        <v>19028800</v>
      </c>
      <c r="BA2" s="18">
        <v>19274700</v>
      </c>
      <c r="BB2" s="18">
        <v>19495200</v>
      </c>
      <c r="BC2" s="18">
        <v>19720700</v>
      </c>
      <c r="BD2" s="18">
        <v>19932700</v>
      </c>
      <c r="BE2" s="18">
        <v>20176800</v>
      </c>
      <c r="BF2" s="18">
        <v>20451000</v>
      </c>
      <c r="BG2" s="18">
        <v>20827600</v>
      </c>
      <c r="BH2" s="39">
        <v>21249200</v>
      </c>
      <c r="BI2" s="39">
        <v>21691700</v>
      </c>
      <c r="BJ2" s="39">
        <v>22031800</v>
      </c>
      <c r="BK2" s="39">
        <v>22340000</v>
      </c>
      <c r="BL2" s="39">
        <v>22742500</v>
      </c>
      <c r="BM2" s="39">
        <v>23145900</v>
      </c>
      <c r="BN2" s="39">
        <v>23504100</v>
      </c>
      <c r="BO2" s="39">
        <v>23850800</v>
      </c>
      <c r="BP2" s="39">
        <v>24210800</v>
      </c>
      <c r="BQ2" s="39">
        <v>24598900</v>
      </c>
      <c r="BR2" s="38">
        <v>24981300</v>
      </c>
    </row>
    <row r="3" spans="1:70" ht="20.25">
      <c r="A3" s="125" t="s">
        <v>35</v>
      </c>
      <c r="B3" s="16">
        <v>6937038</v>
      </c>
      <c r="C3" s="16">
        <v>6933444</v>
      </c>
      <c r="D3" s="17">
        <v>6930870</v>
      </c>
      <c r="E3" s="17">
        <v>6933237</v>
      </c>
      <c r="F3" s="17">
        <v>6939947</v>
      </c>
      <c r="G3" s="17">
        <v>6946585</v>
      </c>
      <c r="H3" s="17">
        <v>6954366</v>
      </c>
      <c r="I3" s="17">
        <v>6967860</v>
      </c>
      <c r="J3" s="17">
        <v>6988727</v>
      </c>
      <c r="K3" s="17">
        <v>7015514</v>
      </c>
      <c r="L3" s="17">
        <v>7047539</v>
      </c>
      <c r="M3" s="17">
        <v>7086299</v>
      </c>
      <c r="N3" s="17">
        <v>7129864</v>
      </c>
      <c r="O3" s="17">
        <v>7175811</v>
      </c>
      <c r="P3" s="17">
        <v>7223801</v>
      </c>
      <c r="Q3" s="17">
        <v>7270889</v>
      </c>
      <c r="R3" s="17">
        <v>7322066</v>
      </c>
      <c r="S3" s="17">
        <v>7376998</v>
      </c>
      <c r="T3" s="17">
        <v>7415403</v>
      </c>
      <c r="U3" s="17">
        <v>7441055</v>
      </c>
      <c r="V3" s="17">
        <v>7467086</v>
      </c>
      <c r="W3" s="17">
        <v>7500482</v>
      </c>
      <c r="X3" s="17">
        <v>7544201</v>
      </c>
      <c r="Y3" s="17">
        <v>7586115</v>
      </c>
      <c r="Z3" s="17">
        <v>7599038</v>
      </c>
      <c r="AA3" s="17">
        <v>7578903</v>
      </c>
      <c r="AB3" s="17">
        <v>7565525</v>
      </c>
      <c r="AC3" s="17">
        <v>7568430</v>
      </c>
      <c r="AD3" s="17">
        <v>7562305</v>
      </c>
      <c r="AE3" s="17">
        <v>7549425</v>
      </c>
      <c r="AF3" s="17">
        <v>7549433</v>
      </c>
      <c r="AG3" s="17">
        <v>7568710</v>
      </c>
      <c r="AH3" s="17">
        <v>7574140</v>
      </c>
      <c r="AI3" s="17">
        <v>7561910</v>
      </c>
      <c r="AJ3" s="17">
        <v>7561434</v>
      </c>
      <c r="AK3" s="17">
        <v>7564985</v>
      </c>
      <c r="AL3" s="17">
        <v>7569794</v>
      </c>
      <c r="AM3" s="17">
        <v>7574586</v>
      </c>
      <c r="AN3" s="17">
        <v>7585317</v>
      </c>
      <c r="AO3" s="17">
        <v>7619567</v>
      </c>
      <c r="AP3" s="17">
        <v>7677850</v>
      </c>
      <c r="AQ3" s="17">
        <v>7754891</v>
      </c>
      <c r="AR3" s="17">
        <v>7840709</v>
      </c>
      <c r="AS3" s="17">
        <v>7905633</v>
      </c>
      <c r="AT3" s="17">
        <v>7936118</v>
      </c>
      <c r="AU3" s="17">
        <v>7948278</v>
      </c>
      <c r="AV3" s="17">
        <v>7959017</v>
      </c>
      <c r="AW3" s="17">
        <v>7968041</v>
      </c>
      <c r="AX3" s="17">
        <v>7976789</v>
      </c>
      <c r="AY3" s="17">
        <v>7992324</v>
      </c>
      <c r="AZ3" s="18">
        <v>8011566</v>
      </c>
      <c r="BA3" s="18">
        <v>8042293</v>
      </c>
      <c r="BB3" s="18">
        <v>8081957</v>
      </c>
      <c r="BC3" s="18">
        <v>8121423</v>
      </c>
      <c r="BD3" s="18">
        <v>8171966</v>
      </c>
      <c r="BE3" s="18">
        <v>8227829</v>
      </c>
      <c r="BF3" s="18">
        <v>8268641</v>
      </c>
      <c r="BG3" s="18">
        <v>8295487</v>
      </c>
      <c r="BH3" s="18">
        <v>8321496</v>
      </c>
      <c r="BI3" s="18">
        <v>8343323</v>
      </c>
      <c r="BJ3" s="18">
        <v>8363404</v>
      </c>
      <c r="BK3" s="18">
        <v>8391643</v>
      </c>
      <c r="BL3" s="18">
        <v>8429991</v>
      </c>
      <c r="BM3" s="18">
        <v>8479823</v>
      </c>
      <c r="BN3" s="18">
        <v>8546356</v>
      </c>
      <c r="BO3" s="18">
        <v>8642699</v>
      </c>
      <c r="BP3" s="18">
        <v>8736668</v>
      </c>
      <c r="BQ3" s="18">
        <v>8797566</v>
      </c>
      <c r="BR3" s="38">
        <v>8840521</v>
      </c>
    </row>
    <row r="4" spans="1:70" ht="20.25">
      <c r="A4" s="125" t="s">
        <v>1</v>
      </c>
      <c r="B4" s="16">
        <v>7745000</v>
      </c>
      <c r="C4" s="16">
        <v>7765000</v>
      </c>
      <c r="D4" s="17">
        <v>7721000</v>
      </c>
      <c r="E4" s="17">
        <v>7689500</v>
      </c>
      <c r="F4" s="17">
        <v>7721500</v>
      </c>
      <c r="G4" s="17">
        <v>7803500</v>
      </c>
      <c r="H4" s="17">
        <v>7880000</v>
      </c>
      <c r="I4" s="17">
        <v>7936000</v>
      </c>
      <c r="J4" s="17">
        <v>8009000</v>
      </c>
      <c r="K4" s="17">
        <v>8101700</v>
      </c>
      <c r="L4" s="17">
        <v>8190350</v>
      </c>
      <c r="M4" s="17">
        <v>8284250</v>
      </c>
      <c r="N4" s="17">
        <v>8385300</v>
      </c>
      <c r="O4" s="17">
        <v>8457600</v>
      </c>
      <c r="P4" s="17">
        <v>8518850</v>
      </c>
      <c r="Q4" s="17">
        <v>8607300</v>
      </c>
      <c r="R4" s="17">
        <v>8709250</v>
      </c>
      <c r="S4" s="17">
        <v>8800250</v>
      </c>
      <c r="T4" s="17">
        <v>8876850</v>
      </c>
      <c r="U4" s="17">
        <v>8953600</v>
      </c>
      <c r="V4" s="17">
        <v>9034500</v>
      </c>
      <c r="W4" s="17">
        <v>9111500</v>
      </c>
      <c r="X4" s="17">
        <v>9178300</v>
      </c>
      <c r="Y4" s="17">
        <v>9244900</v>
      </c>
      <c r="Z4" s="17">
        <v>9312300</v>
      </c>
      <c r="AA4" s="17">
        <v>9366850</v>
      </c>
      <c r="AB4" s="17">
        <v>9411350</v>
      </c>
      <c r="AC4" s="17">
        <v>9462850</v>
      </c>
      <c r="AD4" s="17">
        <v>9512000</v>
      </c>
      <c r="AE4" s="17">
        <v>9562129</v>
      </c>
      <c r="AF4" s="17">
        <v>9627310</v>
      </c>
      <c r="AG4" s="17">
        <v>9699459</v>
      </c>
      <c r="AH4" s="17">
        <v>9768310</v>
      </c>
      <c r="AI4" s="17">
        <v>9834967</v>
      </c>
      <c r="AJ4" s="17">
        <v>9899177</v>
      </c>
      <c r="AK4" s="17">
        <v>9957705</v>
      </c>
      <c r="AL4" s="17">
        <v>10014618</v>
      </c>
      <c r="AM4" s="17">
        <v>10066281</v>
      </c>
      <c r="AN4" s="17">
        <v>10120778</v>
      </c>
      <c r="AO4" s="17">
        <v>10170374</v>
      </c>
      <c r="AP4" s="17">
        <v>10189348</v>
      </c>
      <c r="AQ4" s="17">
        <v>10194050</v>
      </c>
      <c r="AR4" s="17">
        <v>10216470</v>
      </c>
      <c r="AS4" s="17">
        <v>10239050</v>
      </c>
      <c r="AT4" s="17">
        <v>10226955</v>
      </c>
      <c r="AU4" s="17">
        <v>10193831</v>
      </c>
      <c r="AV4" s="17">
        <v>10159569</v>
      </c>
      <c r="AW4" s="17">
        <v>10117433</v>
      </c>
      <c r="AX4" s="17">
        <v>10069112</v>
      </c>
      <c r="AY4" s="17">
        <v>10032359</v>
      </c>
      <c r="AZ4" s="18">
        <v>10004958</v>
      </c>
      <c r="BA4" s="18">
        <v>9970688</v>
      </c>
      <c r="BB4" s="18">
        <v>9924766</v>
      </c>
      <c r="BC4" s="18">
        <v>9873826</v>
      </c>
      <c r="BD4" s="18">
        <v>9824568</v>
      </c>
      <c r="BE4" s="18">
        <v>9775307</v>
      </c>
      <c r="BF4" s="18">
        <v>9732501</v>
      </c>
      <c r="BG4" s="18">
        <v>9702116</v>
      </c>
      <c r="BH4" s="18">
        <v>9680841</v>
      </c>
      <c r="BI4" s="18">
        <v>9576045</v>
      </c>
      <c r="BJ4" s="18">
        <v>9480686</v>
      </c>
      <c r="BK4" s="18">
        <v>9473172</v>
      </c>
      <c r="BL4" s="18">
        <v>9464495</v>
      </c>
      <c r="BM4" s="18">
        <v>9465997</v>
      </c>
      <c r="BN4" s="18">
        <v>9474511</v>
      </c>
      <c r="BO4" s="18">
        <v>9489616</v>
      </c>
      <c r="BP4" s="18">
        <v>9501534</v>
      </c>
      <c r="BQ4" s="18">
        <v>9498264</v>
      </c>
      <c r="BR4" s="19">
        <v>9483499</v>
      </c>
    </row>
    <row r="5" spans="1:70" ht="20.25">
      <c r="A5" s="125" t="s">
        <v>0</v>
      </c>
      <c r="B5" s="16">
        <v>8639369</v>
      </c>
      <c r="C5" s="16">
        <v>8678386</v>
      </c>
      <c r="D5" s="17">
        <v>8730405</v>
      </c>
      <c r="E5" s="17">
        <v>8777873</v>
      </c>
      <c r="F5" s="17">
        <v>8819380</v>
      </c>
      <c r="G5" s="17">
        <v>8868475</v>
      </c>
      <c r="H5" s="17">
        <v>8923845</v>
      </c>
      <c r="I5" s="17">
        <v>8989111</v>
      </c>
      <c r="J5" s="17">
        <v>9052707</v>
      </c>
      <c r="K5" s="17">
        <v>9103730</v>
      </c>
      <c r="L5" s="17">
        <v>9153489</v>
      </c>
      <c r="M5" s="17">
        <v>9183948</v>
      </c>
      <c r="N5" s="17">
        <v>9220578</v>
      </c>
      <c r="O5" s="17">
        <v>9289770</v>
      </c>
      <c r="P5" s="17">
        <v>9378113</v>
      </c>
      <c r="Q5" s="17">
        <v>9463667</v>
      </c>
      <c r="R5" s="17">
        <v>9527807</v>
      </c>
      <c r="S5" s="17">
        <v>9580991</v>
      </c>
      <c r="T5" s="17">
        <v>9618756</v>
      </c>
      <c r="U5" s="17">
        <v>9646032</v>
      </c>
      <c r="V5" s="17">
        <v>9655549</v>
      </c>
      <c r="W5" s="17">
        <v>9673162</v>
      </c>
      <c r="X5" s="17">
        <v>9711115</v>
      </c>
      <c r="Y5" s="17">
        <v>9741720</v>
      </c>
      <c r="Z5" s="17">
        <v>9772419</v>
      </c>
      <c r="AA5" s="17">
        <v>9800700</v>
      </c>
      <c r="AB5" s="17">
        <v>9818227</v>
      </c>
      <c r="AC5" s="17">
        <v>9830358</v>
      </c>
      <c r="AD5" s="17">
        <v>9839534</v>
      </c>
      <c r="AE5" s="17">
        <v>9848382</v>
      </c>
      <c r="AF5" s="17">
        <v>9859242</v>
      </c>
      <c r="AG5" s="17">
        <v>9858982</v>
      </c>
      <c r="AH5" s="17">
        <v>9856303</v>
      </c>
      <c r="AI5" s="17">
        <v>9855520</v>
      </c>
      <c r="AJ5" s="17">
        <v>9855372</v>
      </c>
      <c r="AK5" s="17">
        <v>9858308</v>
      </c>
      <c r="AL5" s="17">
        <v>9861823</v>
      </c>
      <c r="AM5" s="17">
        <v>9870234</v>
      </c>
      <c r="AN5" s="17">
        <v>9901664</v>
      </c>
      <c r="AO5" s="17">
        <v>9937697</v>
      </c>
      <c r="AP5" s="17">
        <v>9967379</v>
      </c>
      <c r="AQ5" s="17">
        <v>10004486</v>
      </c>
      <c r="AR5" s="17">
        <v>10045158</v>
      </c>
      <c r="AS5" s="17">
        <v>10084475</v>
      </c>
      <c r="AT5" s="17">
        <v>10115603</v>
      </c>
      <c r="AU5" s="17">
        <v>10136811</v>
      </c>
      <c r="AV5" s="17">
        <v>10156637</v>
      </c>
      <c r="AW5" s="17">
        <v>10181245</v>
      </c>
      <c r="AX5" s="17">
        <v>10203008</v>
      </c>
      <c r="AY5" s="17">
        <v>10226419</v>
      </c>
      <c r="AZ5" s="18">
        <v>10251250</v>
      </c>
      <c r="BA5" s="18">
        <v>10286570</v>
      </c>
      <c r="BB5" s="18">
        <v>10332785</v>
      </c>
      <c r="BC5" s="18">
        <v>10376133</v>
      </c>
      <c r="BD5" s="18">
        <v>10421137</v>
      </c>
      <c r="BE5" s="18">
        <v>10478617</v>
      </c>
      <c r="BF5" s="18">
        <v>10547958</v>
      </c>
      <c r="BG5" s="18">
        <v>10625700</v>
      </c>
      <c r="BH5" s="18">
        <v>10709973</v>
      </c>
      <c r="BI5" s="18">
        <v>10796493</v>
      </c>
      <c r="BJ5" s="18">
        <v>10895586</v>
      </c>
      <c r="BK5" s="18">
        <v>11038264</v>
      </c>
      <c r="BL5" s="18">
        <v>11106932</v>
      </c>
      <c r="BM5" s="18">
        <v>11159407</v>
      </c>
      <c r="BN5" s="18">
        <v>11209057</v>
      </c>
      <c r="BO5" s="18">
        <v>11274196</v>
      </c>
      <c r="BP5" s="18">
        <v>11331422</v>
      </c>
      <c r="BQ5" s="18">
        <v>11375158</v>
      </c>
      <c r="BR5" s="38">
        <v>11433256</v>
      </c>
    </row>
    <row r="6" spans="1:70" ht="14.25" customHeight="1">
      <c r="A6" s="125" t="s">
        <v>3</v>
      </c>
      <c r="B6" s="16">
        <v>7250500</v>
      </c>
      <c r="C6" s="16">
        <v>7258150</v>
      </c>
      <c r="D6" s="17">
        <v>7274950</v>
      </c>
      <c r="E6" s="17">
        <v>7346150</v>
      </c>
      <c r="F6" s="17">
        <v>7423300</v>
      </c>
      <c r="G6" s="17">
        <v>7499400</v>
      </c>
      <c r="H6" s="17">
        <v>7575750</v>
      </c>
      <c r="I6" s="17">
        <v>7651250</v>
      </c>
      <c r="J6" s="17">
        <v>7727550</v>
      </c>
      <c r="K6" s="17">
        <v>7797773</v>
      </c>
      <c r="L6" s="17">
        <v>7867374</v>
      </c>
      <c r="M6" s="17">
        <v>7943118</v>
      </c>
      <c r="N6" s="17">
        <v>8012946</v>
      </c>
      <c r="O6" s="17">
        <v>8078145</v>
      </c>
      <c r="P6" s="17">
        <v>8144340</v>
      </c>
      <c r="Q6" s="17">
        <v>8204168</v>
      </c>
      <c r="R6" s="17">
        <v>8258057</v>
      </c>
      <c r="S6" s="17">
        <v>8310226</v>
      </c>
      <c r="T6" s="17">
        <v>8369603</v>
      </c>
      <c r="U6" s="17">
        <v>8434172</v>
      </c>
      <c r="V6" s="17">
        <v>8489574</v>
      </c>
      <c r="W6" s="17">
        <v>8536395</v>
      </c>
      <c r="X6" s="17">
        <v>8576200</v>
      </c>
      <c r="Y6" s="17">
        <v>8620967</v>
      </c>
      <c r="Z6" s="17">
        <v>8678745</v>
      </c>
      <c r="AA6" s="17">
        <v>8720742</v>
      </c>
      <c r="AB6" s="17">
        <v>8758599</v>
      </c>
      <c r="AC6" s="17">
        <v>8804183</v>
      </c>
      <c r="AD6" s="17">
        <v>8814032</v>
      </c>
      <c r="AE6" s="17">
        <v>8825940</v>
      </c>
      <c r="AF6" s="17">
        <v>8861535</v>
      </c>
      <c r="AG6" s="17">
        <v>8891117</v>
      </c>
      <c r="AH6" s="17">
        <v>8917457</v>
      </c>
      <c r="AI6" s="17">
        <v>8939738</v>
      </c>
      <c r="AJ6" s="17">
        <v>8960679</v>
      </c>
      <c r="AK6" s="17">
        <v>8960547</v>
      </c>
      <c r="AL6" s="17">
        <v>8958171</v>
      </c>
      <c r="AM6" s="17">
        <v>8971359</v>
      </c>
      <c r="AN6" s="17">
        <v>8981446</v>
      </c>
      <c r="AO6" s="17">
        <v>8876972</v>
      </c>
      <c r="AP6" s="17">
        <v>8718289</v>
      </c>
      <c r="AQ6" s="17">
        <v>8632367</v>
      </c>
      <c r="AR6" s="17">
        <v>8540164</v>
      </c>
      <c r="AS6" s="17">
        <v>8472313</v>
      </c>
      <c r="AT6" s="17">
        <v>8443591</v>
      </c>
      <c r="AU6" s="17">
        <v>8406067</v>
      </c>
      <c r="AV6" s="17">
        <v>8362826</v>
      </c>
      <c r="AW6" s="17">
        <v>8312068</v>
      </c>
      <c r="AX6" s="17">
        <v>8256786</v>
      </c>
      <c r="AY6" s="17">
        <v>8210624</v>
      </c>
      <c r="AZ6" s="18">
        <v>8170172</v>
      </c>
      <c r="BA6" s="18">
        <v>8009142</v>
      </c>
      <c r="BB6" s="18">
        <v>7837161</v>
      </c>
      <c r="BC6" s="18">
        <v>7775327</v>
      </c>
      <c r="BD6" s="18">
        <v>7716860</v>
      </c>
      <c r="BE6" s="18">
        <v>7658972</v>
      </c>
      <c r="BF6" s="18">
        <v>7601022</v>
      </c>
      <c r="BG6" s="18">
        <v>7545338</v>
      </c>
      <c r="BH6" s="18">
        <v>7492561</v>
      </c>
      <c r="BI6" s="18">
        <v>7444443</v>
      </c>
      <c r="BJ6" s="18">
        <v>7395599</v>
      </c>
      <c r="BK6" s="18">
        <v>7348328</v>
      </c>
      <c r="BL6" s="18">
        <v>7305888</v>
      </c>
      <c r="BM6" s="18">
        <v>7265115</v>
      </c>
      <c r="BN6" s="18">
        <v>7223938</v>
      </c>
      <c r="BO6" s="18">
        <v>7177991</v>
      </c>
      <c r="BP6" s="18">
        <v>7127822</v>
      </c>
      <c r="BQ6" s="18">
        <v>7075947</v>
      </c>
      <c r="BR6" s="38">
        <v>7025037</v>
      </c>
    </row>
    <row r="7" spans="1:70" ht="14.25" customHeight="1">
      <c r="A7" s="125" t="s">
        <v>85</v>
      </c>
      <c r="B7" s="16">
        <v>2662000</v>
      </c>
      <c r="C7" s="16">
        <v>2723750</v>
      </c>
      <c r="D7" s="17">
        <v>2791500</v>
      </c>
      <c r="E7" s="17">
        <v>2858250</v>
      </c>
      <c r="F7" s="17">
        <v>2917250</v>
      </c>
      <c r="G7" s="17">
        <v>2972250</v>
      </c>
      <c r="H7" s="17">
        <v>3025000</v>
      </c>
      <c r="I7" s="17">
        <v>3075750</v>
      </c>
      <c r="J7" s="17">
        <v>3128250</v>
      </c>
      <c r="K7" s="17">
        <v>3183925</v>
      </c>
      <c r="L7" s="17">
        <v>3238989</v>
      </c>
      <c r="M7" s="17">
        <v>3297769</v>
      </c>
      <c r="N7" s="17">
        <v>3368020</v>
      </c>
      <c r="O7" s="17">
        <v>3443289</v>
      </c>
      <c r="P7" s="17">
        <v>3516751</v>
      </c>
      <c r="Q7" s="17">
        <v>3590488</v>
      </c>
      <c r="R7" s="17">
        <v>3664419</v>
      </c>
      <c r="S7" s="17">
        <v>3734051</v>
      </c>
      <c r="T7" s="17">
        <v>3750866</v>
      </c>
      <c r="U7" s="17">
        <v>3710120</v>
      </c>
      <c r="V7" s="17">
        <v>3708455</v>
      </c>
      <c r="W7" s="17">
        <v>3760174</v>
      </c>
      <c r="X7" s="17">
        <v>3817090</v>
      </c>
      <c r="Y7" s="17">
        <v>3871556</v>
      </c>
      <c r="Z7" s="17">
        <v>3924346</v>
      </c>
      <c r="AA7" s="17">
        <v>3977729</v>
      </c>
      <c r="AB7" s="17">
        <v>4032039</v>
      </c>
      <c r="AC7" s="17">
        <v>4084725</v>
      </c>
      <c r="AD7" s="17">
        <v>4133975</v>
      </c>
      <c r="AE7" s="17">
        <v>4147344</v>
      </c>
      <c r="AF7" s="17">
        <v>4125486</v>
      </c>
      <c r="AG7" s="17">
        <v>4136196</v>
      </c>
      <c r="AH7" s="17">
        <v>4180785</v>
      </c>
      <c r="AI7" s="17">
        <v>4225977</v>
      </c>
      <c r="AJ7" s="17">
        <v>4271305</v>
      </c>
      <c r="AK7" s="17">
        <v>4315607</v>
      </c>
      <c r="AL7" s="17">
        <v>4358448</v>
      </c>
      <c r="AM7" s="17">
        <v>4400459</v>
      </c>
      <c r="AN7" s="17">
        <v>4441436</v>
      </c>
      <c r="AO7" s="17">
        <v>4480351</v>
      </c>
      <c r="AP7" s="17">
        <v>4508562</v>
      </c>
      <c r="AQ7" s="17">
        <v>4452061</v>
      </c>
      <c r="AR7" s="17">
        <v>4320300</v>
      </c>
      <c r="AS7" s="17">
        <v>4188550</v>
      </c>
      <c r="AT7" s="17">
        <v>4056800</v>
      </c>
      <c r="AU7" s="17">
        <v>3925050</v>
      </c>
      <c r="AV7" s="17">
        <v>3793320</v>
      </c>
      <c r="AW7" s="17">
        <v>3638588</v>
      </c>
      <c r="AX7" s="17">
        <v>3619377</v>
      </c>
      <c r="AY7" s="17">
        <v>3721051</v>
      </c>
      <c r="AZ7" s="18">
        <v>3771401</v>
      </c>
      <c r="BA7" s="18">
        <v>3801442</v>
      </c>
      <c r="BB7" s="18">
        <v>3821758</v>
      </c>
      <c r="BC7" s="18">
        <v>3833882</v>
      </c>
      <c r="BD7" s="18">
        <v>3839973</v>
      </c>
      <c r="BE7" s="39">
        <v>3842591</v>
      </c>
      <c r="BF7" s="18">
        <v>3843334</v>
      </c>
      <c r="BG7" s="39">
        <v>3843932</v>
      </c>
      <c r="BH7" s="39">
        <v>3843922</v>
      </c>
      <c r="BI7" s="39">
        <v>3844022</v>
      </c>
      <c r="BJ7" s="39">
        <v>3843479</v>
      </c>
      <c r="BK7" s="39">
        <v>3841224</v>
      </c>
      <c r="BL7" s="39">
        <v>3837455</v>
      </c>
      <c r="BM7" s="39">
        <v>3833278</v>
      </c>
      <c r="BN7" s="39">
        <v>3828123</v>
      </c>
      <c r="BO7" s="39">
        <v>3700000</v>
      </c>
      <c r="BP7" s="39">
        <v>3512855</v>
      </c>
      <c r="BQ7" s="39">
        <v>3506139</v>
      </c>
      <c r="BR7" s="19">
        <v>3500000</v>
      </c>
    </row>
    <row r="8" spans="1:70" ht="14.25" customHeight="1">
      <c r="A8" s="125" t="s">
        <v>32</v>
      </c>
      <c r="B8" s="16">
        <v>50471250</v>
      </c>
      <c r="C8" s="16">
        <v>50406500</v>
      </c>
      <c r="D8" s="17">
        <v>50435750</v>
      </c>
      <c r="E8" s="17">
        <v>50595250</v>
      </c>
      <c r="F8" s="17">
        <v>50767250</v>
      </c>
      <c r="G8" s="17">
        <v>50960250</v>
      </c>
      <c r="H8" s="17">
        <v>51186000</v>
      </c>
      <c r="I8" s="17">
        <v>51424000</v>
      </c>
      <c r="J8" s="17">
        <v>51672500</v>
      </c>
      <c r="K8" s="17">
        <v>51984200</v>
      </c>
      <c r="L8" s="17">
        <v>52400000</v>
      </c>
      <c r="M8" s="17">
        <v>52800000</v>
      </c>
      <c r="N8" s="17">
        <v>53250000</v>
      </c>
      <c r="O8" s="17">
        <v>53650000</v>
      </c>
      <c r="P8" s="17">
        <v>54000000</v>
      </c>
      <c r="Q8" s="17">
        <v>54348050</v>
      </c>
      <c r="R8" s="17">
        <v>54648500</v>
      </c>
      <c r="S8" s="17">
        <v>54943600</v>
      </c>
      <c r="T8" s="17">
        <v>55211700</v>
      </c>
      <c r="U8" s="17">
        <v>55441750</v>
      </c>
      <c r="V8" s="17">
        <v>55663250</v>
      </c>
      <c r="W8" s="17">
        <v>55896223</v>
      </c>
      <c r="X8" s="17">
        <v>56086065</v>
      </c>
      <c r="Y8" s="17">
        <v>56194527</v>
      </c>
      <c r="Z8" s="17">
        <v>56229974</v>
      </c>
      <c r="AA8" s="17">
        <v>56225800</v>
      </c>
      <c r="AB8" s="17">
        <v>56211968</v>
      </c>
      <c r="AC8" s="17">
        <v>56193492</v>
      </c>
      <c r="AD8" s="17">
        <v>56196504</v>
      </c>
      <c r="AE8" s="17">
        <v>56246951</v>
      </c>
      <c r="AF8" s="17">
        <v>56314216</v>
      </c>
      <c r="AG8" s="17">
        <v>56333829</v>
      </c>
      <c r="AH8" s="17">
        <v>56313641</v>
      </c>
      <c r="AI8" s="17">
        <v>56332848</v>
      </c>
      <c r="AJ8" s="17">
        <v>56422072</v>
      </c>
      <c r="AK8" s="17">
        <v>56550268</v>
      </c>
      <c r="AL8" s="17">
        <v>56681396</v>
      </c>
      <c r="AM8" s="17">
        <v>56802050</v>
      </c>
      <c r="AN8" s="17">
        <v>56928327</v>
      </c>
      <c r="AO8" s="17">
        <v>57076711</v>
      </c>
      <c r="AP8" s="17">
        <v>57247586</v>
      </c>
      <c r="AQ8" s="17">
        <v>57424897</v>
      </c>
      <c r="AR8" s="17">
        <v>57580402</v>
      </c>
      <c r="AS8" s="17">
        <v>57718614</v>
      </c>
      <c r="AT8" s="17">
        <v>57865745</v>
      </c>
      <c r="AU8" s="17">
        <v>58019030</v>
      </c>
      <c r="AV8" s="17">
        <v>58166950</v>
      </c>
      <c r="AW8" s="17">
        <v>58316954</v>
      </c>
      <c r="AX8" s="17">
        <v>58487141</v>
      </c>
      <c r="AY8" s="17">
        <v>58682466</v>
      </c>
      <c r="AZ8" s="18">
        <v>58892514</v>
      </c>
      <c r="BA8" s="18">
        <v>59119673</v>
      </c>
      <c r="BB8" s="18">
        <v>59370479</v>
      </c>
      <c r="BC8" s="18">
        <v>59647577</v>
      </c>
      <c r="BD8" s="18">
        <v>59987905</v>
      </c>
      <c r="BE8" s="18">
        <v>60401206</v>
      </c>
      <c r="BF8" s="18">
        <v>60846820</v>
      </c>
      <c r="BG8" s="18">
        <v>61322463</v>
      </c>
      <c r="BH8" s="18">
        <v>61806995</v>
      </c>
      <c r="BI8" s="18">
        <v>62276270</v>
      </c>
      <c r="BJ8" s="18">
        <v>62766365</v>
      </c>
      <c r="BK8" s="18">
        <v>63258810</v>
      </c>
      <c r="BL8" s="18">
        <v>63700215</v>
      </c>
      <c r="BM8" s="18">
        <v>64128273</v>
      </c>
      <c r="BN8" s="18">
        <v>64602298</v>
      </c>
      <c r="BO8" s="18">
        <v>65116219</v>
      </c>
      <c r="BP8" s="18">
        <v>65611593</v>
      </c>
      <c r="BQ8" s="18">
        <v>66058859</v>
      </c>
      <c r="BR8" s="38">
        <v>66460344</v>
      </c>
    </row>
    <row r="9" spans="1:70" ht="14.25" customHeight="1">
      <c r="A9" s="125" t="s">
        <v>12</v>
      </c>
      <c r="B9" s="16">
        <v>9337769</v>
      </c>
      <c r="C9" s="16">
        <v>9422956</v>
      </c>
      <c r="D9" s="17">
        <v>9504047</v>
      </c>
      <c r="E9" s="17">
        <v>9595138</v>
      </c>
      <c r="F9" s="17">
        <v>9705834</v>
      </c>
      <c r="G9" s="17">
        <v>9824905</v>
      </c>
      <c r="H9" s="17">
        <v>9855894</v>
      </c>
      <c r="I9" s="17">
        <v>9839368</v>
      </c>
      <c r="J9" s="17">
        <v>9881594</v>
      </c>
      <c r="K9" s="17">
        <v>9937037</v>
      </c>
      <c r="L9" s="17">
        <v>9983512</v>
      </c>
      <c r="M9" s="17">
        <v>10027958</v>
      </c>
      <c r="N9" s="17">
        <v>10060825</v>
      </c>
      <c r="O9" s="17">
        <v>10087947</v>
      </c>
      <c r="P9" s="17">
        <v>10119835</v>
      </c>
      <c r="Q9" s="17">
        <v>10147935</v>
      </c>
      <c r="R9" s="17">
        <v>10178653</v>
      </c>
      <c r="S9" s="17">
        <v>10216604</v>
      </c>
      <c r="T9" s="17">
        <v>10255815</v>
      </c>
      <c r="U9" s="17">
        <v>10298723</v>
      </c>
      <c r="V9" s="17">
        <v>10337910</v>
      </c>
      <c r="W9" s="17">
        <v>10367537</v>
      </c>
      <c r="X9" s="17">
        <v>10398489</v>
      </c>
      <c r="Y9" s="17">
        <v>10432055</v>
      </c>
      <c r="Z9" s="17">
        <v>10478720</v>
      </c>
      <c r="AA9" s="17">
        <v>10540525</v>
      </c>
      <c r="AB9" s="17">
        <v>10598677</v>
      </c>
      <c r="AC9" s="17">
        <v>10648031</v>
      </c>
      <c r="AD9" s="17">
        <v>10684822</v>
      </c>
      <c r="AE9" s="17">
        <v>10704152</v>
      </c>
      <c r="AF9" s="17">
        <v>10711122</v>
      </c>
      <c r="AG9" s="17">
        <v>10711848</v>
      </c>
      <c r="AH9" s="17">
        <v>10705535</v>
      </c>
      <c r="AI9" s="17">
        <v>10689463</v>
      </c>
      <c r="AJ9" s="17">
        <v>10668095</v>
      </c>
      <c r="AK9" s="17">
        <v>10648713</v>
      </c>
      <c r="AL9" s="17">
        <v>10630564</v>
      </c>
      <c r="AM9" s="17">
        <v>10612741</v>
      </c>
      <c r="AN9" s="17">
        <v>10596487</v>
      </c>
      <c r="AO9" s="17">
        <v>10481719</v>
      </c>
      <c r="AP9" s="17">
        <v>10373988</v>
      </c>
      <c r="AQ9" s="17">
        <v>10373400</v>
      </c>
      <c r="AR9" s="17">
        <v>10369341</v>
      </c>
      <c r="AS9" s="17">
        <v>10357523</v>
      </c>
      <c r="AT9" s="17">
        <v>10343355</v>
      </c>
      <c r="AU9" s="17">
        <v>10328965</v>
      </c>
      <c r="AV9" s="17">
        <v>10311238</v>
      </c>
      <c r="AW9" s="17">
        <v>10290486</v>
      </c>
      <c r="AX9" s="17">
        <v>10266570</v>
      </c>
      <c r="AY9" s="17">
        <v>10237530</v>
      </c>
      <c r="AZ9" s="18">
        <v>10210971</v>
      </c>
      <c r="BA9" s="18">
        <v>10187576</v>
      </c>
      <c r="BB9" s="18">
        <v>10158608</v>
      </c>
      <c r="BC9" s="18">
        <v>10129552</v>
      </c>
      <c r="BD9" s="18">
        <v>10107146</v>
      </c>
      <c r="BE9" s="18">
        <v>10087065</v>
      </c>
      <c r="BF9" s="18">
        <v>10071370</v>
      </c>
      <c r="BG9" s="18">
        <v>10055780</v>
      </c>
      <c r="BH9" s="18">
        <v>10038188</v>
      </c>
      <c r="BI9" s="18">
        <v>10022650</v>
      </c>
      <c r="BJ9" s="18">
        <v>10000023</v>
      </c>
      <c r="BK9" s="18">
        <v>9971727</v>
      </c>
      <c r="BL9" s="18">
        <v>9920362</v>
      </c>
      <c r="BM9" s="18">
        <v>9893082</v>
      </c>
      <c r="BN9" s="18">
        <v>9866468</v>
      </c>
      <c r="BO9" s="18">
        <v>9843028</v>
      </c>
      <c r="BP9" s="18">
        <v>9814023</v>
      </c>
      <c r="BQ9" s="18">
        <v>9787966</v>
      </c>
      <c r="BR9" s="19">
        <v>9775564</v>
      </c>
    </row>
    <row r="10" spans="1:70" ht="14.25" customHeight="1">
      <c r="A10" s="125" t="s">
        <v>33</v>
      </c>
      <c r="B10" s="16">
        <v>68375000</v>
      </c>
      <c r="C10" s="16">
        <v>68886050</v>
      </c>
      <c r="D10" s="17">
        <v>69213950</v>
      </c>
      <c r="E10" s="17">
        <v>69551750</v>
      </c>
      <c r="F10" s="17">
        <v>69940200</v>
      </c>
      <c r="G10" s="17">
        <v>70329550</v>
      </c>
      <c r="H10" s="17">
        <v>70726550</v>
      </c>
      <c r="I10" s="17">
        <v>71163800</v>
      </c>
      <c r="J10" s="17">
        <v>71661400</v>
      </c>
      <c r="K10" s="17">
        <v>72230495</v>
      </c>
      <c r="L10" s="17">
        <v>72814900</v>
      </c>
      <c r="M10" s="17">
        <v>73377632</v>
      </c>
      <c r="N10" s="17">
        <v>74025784</v>
      </c>
      <c r="O10" s="17">
        <v>74714353</v>
      </c>
      <c r="P10" s="17">
        <v>75318337</v>
      </c>
      <c r="Q10" s="17">
        <v>75963695</v>
      </c>
      <c r="R10" s="17">
        <v>76600311</v>
      </c>
      <c r="S10" s="17">
        <v>76951336</v>
      </c>
      <c r="T10" s="17">
        <v>77294314</v>
      </c>
      <c r="U10" s="17">
        <v>77909682</v>
      </c>
      <c r="V10" s="17">
        <v>78169289</v>
      </c>
      <c r="W10" s="17">
        <v>78312842</v>
      </c>
      <c r="X10" s="17">
        <v>78688452</v>
      </c>
      <c r="Y10" s="17">
        <v>78936666</v>
      </c>
      <c r="Z10" s="17">
        <v>78967433</v>
      </c>
      <c r="AA10" s="17">
        <v>78673554</v>
      </c>
      <c r="AB10" s="17">
        <v>78336950</v>
      </c>
      <c r="AC10" s="17">
        <v>78159814</v>
      </c>
      <c r="AD10" s="17">
        <v>78091820</v>
      </c>
      <c r="AE10" s="17">
        <v>78126350</v>
      </c>
      <c r="AF10" s="17">
        <v>78288576</v>
      </c>
      <c r="AG10" s="17">
        <v>78407907</v>
      </c>
      <c r="AH10" s="17">
        <v>78333366</v>
      </c>
      <c r="AI10" s="17">
        <v>78128282</v>
      </c>
      <c r="AJ10" s="17">
        <v>77858685</v>
      </c>
      <c r="AK10" s="17">
        <v>77684873</v>
      </c>
      <c r="AL10" s="17">
        <v>77720436</v>
      </c>
      <c r="AM10" s="17">
        <v>77839920</v>
      </c>
      <c r="AN10" s="17">
        <v>78144619</v>
      </c>
      <c r="AO10" s="17">
        <v>78751283</v>
      </c>
      <c r="AP10" s="17">
        <v>79433029</v>
      </c>
      <c r="AQ10" s="17">
        <v>80013896</v>
      </c>
      <c r="AR10" s="17">
        <v>80624598</v>
      </c>
      <c r="AS10" s="17">
        <v>81156363</v>
      </c>
      <c r="AT10" s="17">
        <v>81438348</v>
      </c>
      <c r="AU10" s="17">
        <v>81678051</v>
      </c>
      <c r="AV10" s="17">
        <v>81914831</v>
      </c>
      <c r="AW10" s="17">
        <v>82034771</v>
      </c>
      <c r="AX10" s="17">
        <v>82047195</v>
      </c>
      <c r="AY10" s="17">
        <v>82100243</v>
      </c>
      <c r="AZ10" s="18">
        <v>82211508</v>
      </c>
      <c r="BA10" s="18">
        <v>82349925</v>
      </c>
      <c r="BB10" s="18">
        <v>82488495</v>
      </c>
      <c r="BC10" s="18">
        <v>82534176</v>
      </c>
      <c r="BD10" s="18">
        <v>82516260</v>
      </c>
      <c r="BE10" s="18">
        <v>82469422</v>
      </c>
      <c r="BF10" s="18">
        <v>82376451</v>
      </c>
      <c r="BG10" s="18">
        <v>82266372</v>
      </c>
      <c r="BH10" s="18">
        <v>82110097</v>
      </c>
      <c r="BI10" s="18">
        <v>81902307</v>
      </c>
      <c r="BJ10" s="18">
        <v>81776930</v>
      </c>
      <c r="BK10" s="18">
        <v>80274983</v>
      </c>
      <c r="BL10" s="18">
        <v>80425823</v>
      </c>
      <c r="BM10" s="18">
        <v>80645605</v>
      </c>
      <c r="BN10" s="18">
        <v>80982500</v>
      </c>
      <c r="BO10" s="18">
        <v>81686611</v>
      </c>
      <c r="BP10" s="18">
        <v>82348669</v>
      </c>
      <c r="BQ10" s="18">
        <v>82657002</v>
      </c>
      <c r="BR10" s="19">
        <v>82905782</v>
      </c>
    </row>
    <row r="11" spans="1:70" ht="14.25" customHeight="1">
      <c r="A11" s="125" t="s">
        <v>11</v>
      </c>
      <c r="B11" s="20">
        <v>7566028</v>
      </c>
      <c r="C11" s="20">
        <v>7648021</v>
      </c>
      <c r="D11" s="18">
        <v>7732500</v>
      </c>
      <c r="E11" s="18">
        <v>7815214</v>
      </c>
      <c r="F11" s="18">
        <v>7892365</v>
      </c>
      <c r="G11" s="18">
        <v>7963876</v>
      </c>
      <c r="H11" s="18">
        <v>8030946</v>
      </c>
      <c r="I11" s="18">
        <v>8099145</v>
      </c>
      <c r="J11" s="18">
        <v>8175160</v>
      </c>
      <c r="K11" s="18">
        <v>8258023</v>
      </c>
      <c r="L11" s="17">
        <v>8331725</v>
      </c>
      <c r="M11" s="17">
        <v>8398050</v>
      </c>
      <c r="N11" s="17">
        <v>8448233</v>
      </c>
      <c r="O11" s="17">
        <v>8479625</v>
      </c>
      <c r="P11" s="17">
        <v>8510429</v>
      </c>
      <c r="Q11" s="17">
        <v>8550333</v>
      </c>
      <c r="R11" s="17">
        <v>8613651</v>
      </c>
      <c r="S11" s="17">
        <v>8684088</v>
      </c>
      <c r="T11" s="17">
        <v>8740765</v>
      </c>
      <c r="U11" s="17">
        <v>8772764</v>
      </c>
      <c r="V11" s="17">
        <v>8792806</v>
      </c>
      <c r="W11" s="17">
        <v>8831036</v>
      </c>
      <c r="X11" s="17">
        <v>8888628</v>
      </c>
      <c r="Y11" s="17">
        <v>8929086</v>
      </c>
      <c r="Z11" s="17">
        <v>8962022</v>
      </c>
      <c r="AA11" s="17">
        <v>9046541</v>
      </c>
      <c r="AB11" s="17">
        <v>9188150</v>
      </c>
      <c r="AC11" s="17">
        <v>9308479</v>
      </c>
      <c r="AD11" s="17">
        <v>9429959</v>
      </c>
      <c r="AE11" s="17">
        <v>9548258</v>
      </c>
      <c r="AF11" s="17">
        <v>9642505</v>
      </c>
      <c r="AG11" s="17">
        <v>9729350</v>
      </c>
      <c r="AH11" s="17">
        <v>9789513</v>
      </c>
      <c r="AI11" s="17">
        <v>9846627</v>
      </c>
      <c r="AJ11" s="17">
        <v>9895801</v>
      </c>
      <c r="AK11" s="17">
        <v>9934300</v>
      </c>
      <c r="AL11" s="17">
        <v>9967213</v>
      </c>
      <c r="AM11" s="17">
        <v>10000595</v>
      </c>
      <c r="AN11" s="17">
        <v>10036983</v>
      </c>
      <c r="AO11" s="17">
        <v>10089498</v>
      </c>
      <c r="AP11" s="17">
        <v>10196792</v>
      </c>
      <c r="AQ11" s="17">
        <v>10319927</v>
      </c>
      <c r="AR11" s="17">
        <v>10399061</v>
      </c>
      <c r="AS11" s="17">
        <v>10460415</v>
      </c>
      <c r="AT11" s="17">
        <v>10512922</v>
      </c>
      <c r="AU11" s="17">
        <v>10562153</v>
      </c>
      <c r="AV11" s="17">
        <v>10608800</v>
      </c>
      <c r="AW11" s="17">
        <v>10661259</v>
      </c>
      <c r="AX11" s="17">
        <v>10720509</v>
      </c>
      <c r="AY11" s="17">
        <v>10761698</v>
      </c>
      <c r="AZ11" s="18">
        <v>10805808</v>
      </c>
      <c r="BA11" s="18">
        <v>10862132</v>
      </c>
      <c r="BB11" s="18">
        <v>10902022</v>
      </c>
      <c r="BC11" s="18">
        <v>10928070</v>
      </c>
      <c r="BD11" s="18">
        <v>10955141</v>
      </c>
      <c r="BE11" s="18">
        <v>10987314</v>
      </c>
      <c r="BF11" s="18">
        <v>11020362</v>
      </c>
      <c r="BG11" s="18">
        <v>11048473</v>
      </c>
      <c r="BH11" s="18">
        <v>11077841</v>
      </c>
      <c r="BI11" s="18">
        <v>11107017</v>
      </c>
      <c r="BJ11" s="18">
        <v>11121341</v>
      </c>
      <c r="BK11" s="18">
        <v>11104899</v>
      </c>
      <c r="BL11" s="18">
        <v>11045011</v>
      </c>
      <c r="BM11" s="18">
        <v>10965211</v>
      </c>
      <c r="BN11" s="18">
        <v>10892413</v>
      </c>
      <c r="BO11" s="18">
        <v>10820883</v>
      </c>
      <c r="BP11" s="18">
        <v>10775971</v>
      </c>
      <c r="BQ11" s="18">
        <v>10754679</v>
      </c>
      <c r="BR11" s="19">
        <v>10731726</v>
      </c>
    </row>
    <row r="12" spans="1:70" ht="14.25" customHeight="1">
      <c r="A12" s="125" t="s">
        <v>6</v>
      </c>
      <c r="B12" s="16">
        <v>4269000</v>
      </c>
      <c r="C12" s="16">
        <v>4303250</v>
      </c>
      <c r="D12" s="17">
        <v>4335250</v>
      </c>
      <c r="E12" s="17">
        <v>4369500</v>
      </c>
      <c r="F12" s="17">
        <v>4405000</v>
      </c>
      <c r="G12" s="17">
        <v>4437500</v>
      </c>
      <c r="H12" s="17">
        <v>4464750</v>
      </c>
      <c r="I12" s="17">
        <v>4489250</v>
      </c>
      <c r="J12" s="17">
        <v>4516250</v>
      </c>
      <c r="K12" s="17">
        <v>4547500</v>
      </c>
      <c r="L12" s="17">
        <v>4579603</v>
      </c>
      <c r="M12" s="17">
        <v>4611687</v>
      </c>
      <c r="N12" s="17">
        <v>4647727</v>
      </c>
      <c r="O12" s="17">
        <v>4684483</v>
      </c>
      <c r="P12" s="17">
        <v>4722072</v>
      </c>
      <c r="Q12" s="17">
        <v>4759012</v>
      </c>
      <c r="R12" s="17">
        <v>4797381</v>
      </c>
      <c r="S12" s="17">
        <v>4835354</v>
      </c>
      <c r="T12" s="17">
        <v>4864883</v>
      </c>
      <c r="U12" s="17">
        <v>4891860</v>
      </c>
      <c r="V12" s="17">
        <v>4928757</v>
      </c>
      <c r="W12" s="17">
        <v>4963126</v>
      </c>
      <c r="X12" s="17">
        <v>4991596</v>
      </c>
      <c r="Y12" s="17">
        <v>5021861</v>
      </c>
      <c r="Z12" s="17">
        <v>5045297</v>
      </c>
      <c r="AA12" s="17">
        <v>5059862</v>
      </c>
      <c r="AB12" s="17">
        <v>5072596</v>
      </c>
      <c r="AC12" s="17">
        <v>5088419</v>
      </c>
      <c r="AD12" s="17">
        <v>5104248</v>
      </c>
      <c r="AE12" s="17">
        <v>5116801</v>
      </c>
      <c r="AF12" s="17">
        <v>5123027</v>
      </c>
      <c r="AG12" s="17">
        <v>5121572</v>
      </c>
      <c r="AH12" s="17">
        <v>5117810</v>
      </c>
      <c r="AI12" s="17">
        <v>5114297</v>
      </c>
      <c r="AJ12" s="17">
        <v>5111619</v>
      </c>
      <c r="AK12" s="17">
        <v>5113691</v>
      </c>
      <c r="AL12" s="17">
        <v>5120534</v>
      </c>
      <c r="AM12" s="17">
        <v>5127024</v>
      </c>
      <c r="AN12" s="17">
        <v>5129516</v>
      </c>
      <c r="AO12" s="17">
        <v>5132594</v>
      </c>
      <c r="AP12" s="17">
        <v>5140939</v>
      </c>
      <c r="AQ12" s="17">
        <v>5154298</v>
      </c>
      <c r="AR12" s="17">
        <v>5171370</v>
      </c>
      <c r="AS12" s="17">
        <v>5188628</v>
      </c>
      <c r="AT12" s="17">
        <v>5206180</v>
      </c>
      <c r="AU12" s="17">
        <v>5233373</v>
      </c>
      <c r="AV12" s="17">
        <v>5263074</v>
      </c>
      <c r="AW12" s="17">
        <v>5284991</v>
      </c>
      <c r="AX12" s="17">
        <v>5304219</v>
      </c>
      <c r="AY12" s="17">
        <v>5321799</v>
      </c>
      <c r="AZ12" s="18">
        <v>5339616</v>
      </c>
      <c r="BA12" s="18">
        <v>5358783</v>
      </c>
      <c r="BB12" s="18">
        <v>5375931</v>
      </c>
      <c r="BC12" s="18">
        <v>5390574</v>
      </c>
      <c r="BD12" s="18">
        <v>5404523</v>
      </c>
      <c r="BE12" s="18">
        <v>5419432</v>
      </c>
      <c r="BF12" s="18">
        <v>5437272</v>
      </c>
      <c r="BG12" s="18">
        <v>5461438</v>
      </c>
      <c r="BH12" s="18">
        <v>5493621</v>
      </c>
      <c r="BI12" s="18">
        <v>5523095</v>
      </c>
      <c r="BJ12" s="18">
        <v>5547683</v>
      </c>
      <c r="BK12" s="18">
        <v>5570572</v>
      </c>
      <c r="BL12" s="18">
        <v>5591572</v>
      </c>
      <c r="BM12" s="18">
        <v>5614932</v>
      </c>
      <c r="BN12" s="18">
        <v>5643475</v>
      </c>
      <c r="BO12" s="18">
        <v>5683483</v>
      </c>
      <c r="BP12" s="18">
        <v>5728010</v>
      </c>
      <c r="BQ12" s="18">
        <v>5764980</v>
      </c>
      <c r="BR12" s="19">
        <v>5793636</v>
      </c>
    </row>
    <row r="13" spans="1:70" ht="14.25" customHeight="1">
      <c r="A13" s="125" t="s">
        <v>13</v>
      </c>
      <c r="B13" s="16">
        <v>2967900</v>
      </c>
      <c r="C13" s="16">
        <v>2959300</v>
      </c>
      <c r="D13" s="17">
        <v>2952750</v>
      </c>
      <c r="E13" s="17">
        <v>2946750</v>
      </c>
      <c r="F13" s="17">
        <v>2935050</v>
      </c>
      <c r="G13" s="17">
        <v>2915750</v>
      </c>
      <c r="H13" s="17">
        <v>2896750</v>
      </c>
      <c r="I13" s="17">
        <v>2875550</v>
      </c>
      <c r="J13" s="17">
        <v>2855150</v>
      </c>
      <c r="K13" s="17">
        <v>2841750</v>
      </c>
      <c r="L13" s="17">
        <v>2828600</v>
      </c>
      <c r="M13" s="17">
        <v>2824400</v>
      </c>
      <c r="N13" s="17">
        <v>2836050</v>
      </c>
      <c r="O13" s="17">
        <v>2852650</v>
      </c>
      <c r="P13" s="17">
        <v>2866550</v>
      </c>
      <c r="Q13" s="17">
        <v>2877300</v>
      </c>
      <c r="R13" s="17">
        <v>2888800</v>
      </c>
      <c r="S13" s="17">
        <v>2902450</v>
      </c>
      <c r="T13" s="17">
        <v>2915550</v>
      </c>
      <c r="U13" s="17">
        <v>2932650</v>
      </c>
      <c r="V13" s="17">
        <v>2957250</v>
      </c>
      <c r="W13" s="17">
        <v>2992050</v>
      </c>
      <c r="X13" s="17">
        <v>3036850</v>
      </c>
      <c r="Y13" s="17">
        <v>3085950</v>
      </c>
      <c r="Z13" s="17">
        <v>3137500</v>
      </c>
      <c r="AA13" s="17">
        <v>3189550</v>
      </c>
      <c r="AB13" s="17">
        <v>3238050</v>
      </c>
      <c r="AC13" s="17">
        <v>3282200</v>
      </c>
      <c r="AD13" s="17">
        <v>3329100</v>
      </c>
      <c r="AE13" s="17">
        <v>3373750</v>
      </c>
      <c r="AF13" s="17">
        <v>3412800</v>
      </c>
      <c r="AG13" s="17">
        <v>3453000</v>
      </c>
      <c r="AH13" s="17">
        <v>3485800</v>
      </c>
      <c r="AI13" s="17">
        <v>3510600</v>
      </c>
      <c r="AJ13" s="17">
        <v>3532423</v>
      </c>
      <c r="AK13" s="17">
        <v>3538082</v>
      </c>
      <c r="AL13" s="17">
        <v>3539690</v>
      </c>
      <c r="AM13" s="17">
        <v>3540057</v>
      </c>
      <c r="AN13" s="17">
        <v>3524949</v>
      </c>
      <c r="AO13" s="17">
        <v>3511009</v>
      </c>
      <c r="AP13" s="17">
        <v>3513974</v>
      </c>
      <c r="AQ13" s="17">
        <v>3534235</v>
      </c>
      <c r="AR13" s="17">
        <v>3558430</v>
      </c>
      <c r="AS13" s="17">
        <v>3576261</v>
      </c>
      <c r="AT13" s="17">
        <v>3590386</v>
      </c>
      <c r="AU13" s="17">
        <v>3608841</v>
      </c>
      <c r="AV13" s="17">
        <v>3637510</v>
      </c>
      <c r="AW13" s="17">
        <v>3674171</v>
      </c>
      <c r="AX13" s="17">
        <v>3712696</v>
      </c>
      <c r="AY13" s="17">
        <v>3754786</v>
      </c>
      <c r="AZ13" s="17">
        <v>3805174</v>
      </c>
      <c r="BA13" s="17">
        <v>3866243</v>
      </c>
      <c r="BB13" s="17">
        <v>3931947</v>
      </c>
      <c r="BC13" s="21">
        <v>3996521</v>
      </c>
      <c r="BD13" s="21">
        <v>4070262</v>
      </c>
      <c r="BE13" s="18">
        <v>4159914</v>
      </c>
      <c r="BF13" s="18">
        <v>4274137</v>
      </c>
      <c r="BG13" s="18">
        <v>4398942</v>
      </c>
      <c r="BH13" s="18">
        <v>4489544</v>
      </c>
      <c r="BI13" s="18">
        <v>4535375</v>
      </c>
      <c r="BJ13" s="18">
        <v>4560155</v>
      </c>
      <c r="BK13" s="18">
        <v>4580084</v>
      </c>
      <c r="BL13" s="18">
        <v>4599533</v>
      </c>
      <c r="BM13" s="18">
        <v>4623816</v>
      </c>
      <c r="BN13" s="18">
        <v>4657740</v>
      </c>
      <c r="BO13" s="18">
        <v>4701957</v>
      </c>
      <c r="BP13" s="18">
        <v>4755335</v>
      </c>
      <c r="BQ13" s="18">
        <v>4807388</v>
      </c>
      <c r="BR13" s="19">
        <v>4867309</v>
      </c>
    </row>
    <row r="14" spans="1:70" ht="14.25" customHeight="1">
      <c r="A14" s="125" t="s">
        <v>7</v>
      </c>
      <c r="B14" s="16">
        <v>27870447</v>
      </c>
      <c r="C14" s="16">
        <v>28097233</v>
      </c>
      <c r="D14" s="17">
        <v>28332324</v>
      </c>
      <c r="E14" s="17">
        <v>28571541</v>
      </c>
      <c r="F14" s="17">
        <v>28812776</v>
      </c>
      <c r="G14" s="17">
        <v>29056050</v>
      </c>
      <c r="H14" s="17">
        <v>29301377</v>
      </c>
      <c r="I14" s="17">
        <v>29548775</v>
      </c>
      <c r="J14" s="17">
        <v>29798263</v>
      </c>
      <c r="K14" s="17">
        <v>30095928</v>
      </c>
      <c r="L14" s="17">
        <v>30455000</v>
      </c>
      <c r="M14" s="17">
        <v>30739250</v>
      </c>
      <c r="N14" s="17">
        <v>31023366</v>
      </c>
      <c r="O14" s="17">
        <v>31296651</v>
      </c>
      <c r="P14" s="17">
        <v>31609195</v>
      </c>
      <c r="Q14" s="17">
        <v>31954292</v>
      </c>
      <c r="R14" s="17">
        <v>32283194</v>
      </c>
      <c r="S14" s="17">
        <v>32682947</v>
      </c>
      <c r="T14" s="17">
        <v>33113134</v>
      </c>
      <c r="U14" s="17">
        <v>33441054</v>
      </c>
      <c r="V14" s="17">
        <v>33814126</v>
      </c>
      <c r="W14" s="17">
        <v>34224490</v>
      </c>
      <c r="X14" s="17">
        <v>34604469</v>
      </c>
      <c r="Y14" s="17">
        <v>34988947</v>
      </c>
      <c r="Z14" s="17">
        <v>35373335</v>
      </c>
      <c r="AA14" s="17">
        <v>35757900</v>
      </c>
      <c r="AB14" s="17">
        <v>36137812</v>
      </c>
      <c r="AC14" s="17">
        <v>36511638</v>
      </c>
      <c r="AD14" s="17">
        <v>36864898</v>
      </c>
      <c r="AE14" s="17">
        <v>37191330</v>
      </c>
      <c r="AF14" s="17">
        <v>37491165</v>
      </c>
      <c r="AG14" s="17">
        <v>37758631</v>
      </c>
      <c r="AH14" s="17">
        <v>37986012</v>
      </c>
      <c r="AI14" s="17">
        <v>38171525</v>
      </c>
      <c r="AJ14" s="17">
        <v>38330364</v>
      </c>
      <c r="AK14" s="17">
        <v>38469512</v>
      </c>
      <c r="AL14" s="17">
        <v>38584624</v>
      </c>
      <c r="AM14" s="17">
        <v>38684815</v>
      </c>
      <c r="AN14" s="17">
        <v>38766939</v>
      </c>
      <c r="AO14" s="17">
        <v>38827764</v>
      </c>
      <c r="AP14" s="17">
        <v>38867322</v>
      </c>
      <c r="AQ14" s="17">
        <v>38966376</v>
      </c>
      <c r="AR14" s="17">
        <v>39157685</v>
      </c>
      <c r="AS14" s="17">
        <v>39361262</v>
      </c>
      <c r="AT14" s="21">
        <v>39549108</v>
      </c>
      <c r="AU14" s="21">
        <v>39724050</v>
      </c>
      <c r="AV14" s="21">
        <v>39889852</v>
      </c>
      <c r="AW14" s="21">
        <v>40057389</v>
      </c>
      <c r="AX14" s="21">
        <v>40223509</v>
      </c>
      <c r="AY14" s="21">
        <v>40386875</v>
      </c>
      <c r="AZ14" s="21">
        <v>40567864</v>
      </c>
      <c r="BA14" s="21">
        <v>40850412</v>
      </c>
      <c r="BB14" s="21">
        <v>41431558</v>
      </c>
      <c r="BC14" s="21">
        <v>42187645</v>
      </c>
      <c r="BD14" s="21">
        <v>42921895</v>
      </c>
      <c r="BE14" s="18">
        <v>43653155</v>
      </c>
      <c r="BF14" s="18">
        <v>44397319</v>
      </c>
      <c r="BG14" s="18">
        <v>45226803</v>
      </c>
      <c r="BH14" s="18">
        <v>45954106</v>
      </c>
      <c r="BI14" s="18">
        <v>46362946</v>
      </c>
      <c r="BJ14" s="18">
        <v>46576897</v>
      </c>
      <c r="BK14" s="18">
        <v>46742697</v>
      </c>
      <c r="BL14" s="18">
        <v>46773055</v>
      </c>
      <c r="BM14" s="18">
        <v>46620045</v>
      </c>
      <c r="BN14" s="18">
        <v>46480882</v>
      </c>
      <c r="BO14" s="18">
        <v>46444832</v>
      </c>
      <c r="BP14" s="18">
        <v>46484062</v>
      </c>
      <c r="BQ14" s="18">
        <v>46593236</v>
      </c>
      <c r="BR14" s="38">
        <v>46796540</v>
      </c>
    </row>
    <row r="15" spans="1:70" ht="14.25" customHeight="1">
      <c r="A15" s="125" t="s">
        <v>14</v>
      </c>
      <c r="B15" s="16">
        <v>47104500</v>
      </c>
      <c r="C15" s="16">
        <v>47417577</v>
      </c>
      <c r="D15" s="17">
        <v>47666294</v>
      </c>
      <c r="E15" s="17">
        <v>47956747</v>
      </c>
      <c r="F15" s="17">
        <v>48298814</v>
      </c>
      <c r="G15" s="17">
        <v>48632770</v>
      </c>
      <c r="H15" s="17">
        <v>48920448</v>
      </c>
      <c r="I15" s="17">
        <v>49181233</v>
      </c>
      <c r="J15" s="17">
        <v>49475113</v>
      </c>
      <c r="K15" s="17">
        <v>49832593</v>
      </c>
      <c r="L15" s="17">
        <v>50199700</v>
      </c>
      <c r="M15" s="17">
        <v>50536350</v>
      </c>
      <c r="N15" s="17">
        <v>50879450</v>
      </c>
      <c r="O15" s="17">
        <v>51252000</v>
      </c>
      <c r="P15" s="17">
        <v>51675350</v>
      </c>
      <c r="Q15" s="17">
        <v>52112350</v>
      </c>
      <c r="R15" s="17">
        <v>52519000</v>
      </c>
      <c r="S15" s="17">
        <v>52900500</v>
      </c>
      <c r="T15" s="17">
        <v>53235750</v>
      </c>
      <c r="U15" s="17">
        <v>53537950</v>
      </c>
      <c r="V15" s="17">
        <v>53821850</v>
      </c>
      <c r="W15" s="17">
        <v>54073490</v>
      </c>
      <c r="X15" s="17">
        <v>54381345</v>
      </c>
      <c r="Y15" s="17">
        <v>54751406</v>
      </c>
      <c r="Z15" s="17">
        <v>55110868</v>
      </c>
      <c r="AA15" s="17">
        <v>55441001</v>
      </c>
      <c r="AB15" s="17">
        <v>55718260</v>
      </c>
      <c r="AC15" s="17">
        <v>55955411</v>
      </c>
      <c r="AD15" s="17">
        <v>56155143</v>
      </c>
      <c r="AE15" s="17">
        <v>56317749</v>
      </c>
      <c r="AF15" s="17">
        <v>56433883</v>
      </c>
      <c r="AG15" s="17">
        <v>56501675</v>
      </c>
      <c r="AH15" s="17">
        <v>56543548</v>
      </c>
      <c r="AI15" s="17">
        <v>56564074</v>
      </c>
      <c r="AJ15" s="17">
        <v>56576718</v>
      </c>
      <c r="AK15" s="17">
        <v>56593071</v>
      </c>
      <c r="AL15" s="17">
        <v>56596155</v>
      </c>
      <c r="AM15" s="17">
        <v>56601931</v>
      </c>
      <c r="AN15" s="17">
        <v>56629288</v>
      </c>
      <c r="AO15" s="17">
        <v>56671781</v>
      </c>
      <c r="AP15" s="17">
        <v>56719240</v>
      </c>
      <c r="AQ15" s="17">
        <v>56758521</v>
      </c>
      <c r="AR15" s="17">
        <v>56797087</v>
      </c>
      <c r="AS15" s="17">
        <v>56831821</v>
      </c>
      <c r="AT15" s="17">
        <v>56843400</v>
      </c>
      <c r="AU15" s="17">
        <v>56844303</v>
      </c>
      <c r="AV15" s="17">
        <v>56860281</v>
      </c>
      <c r="AW15" s="17">
        <v>56890372</v>
      </c>
      <c r="AX15" s="17">
        <v>56906744</v>
      </c>
      <c r="AY15" s="17">
        <v>56916317</v>
      </c>
      <c r="AZ15" s="17">
        <v>56942108</v>
      </c>
      <c r="BA15" s="17">
        <v>56974100</v>
      </c>
      <c r="BB15" s="17">
        <v>57059007</v>
      </c>
      <c r="BC15" s="21">
        <v>57313203</v>
      </c>
      <c r="BD15" s="21">
        <v>57685327</v>
      </c>
      <c r="BE15" s="18">
        <v>57969484</v>
      </c>
      <c r="BF15" s="18">
        <v>58143979</v>
      </c>
      <c r="BG15" s="18">
        <v>58438310</v>
      </c>
      <c r="BH15" s="18">
        <v>58826731</v>
      </c>
      <c r="BI15" s="18">
        <v>59095365</v>
      </c>
      <c r="BJ15" s="18">
        <v>59277417</v>
      </c>
      <c r="BK15" s="18">
        <v>59379449</v>
      </c>
      <c r="BL15" s="18">
        <v>59539717</v>
      </c>
      <c r="BM15" s="18">
        <v>60233948</v>
      </c>
      <c r="BN15" s="18">
        <v>60789140</v>
      </c>
      <c r="BO15" s="18">
        <v>60730582</v>
      </c>
      <c r="BP15" s="18">
        <v>60627498</v>
      </c>
      <c r="BQ15" s="18">
        <v>60536709</v>
      </c>
      <c r="BR15" s="38">
        <v>60421760</v>
      </c>
    </row>
    <row r="16" spans="1:70" ht="14.25" customHeight="1">
      <c r="A16" s="125" t="s">
        <v>4</v>
      </c>
      <c r="B16" s="20">
        <v>14011000</v>
      </c>
      <c r="C16" s="20">
        <v>14331000</v>
      </c>
      <c r="D16" s="18">
        <v>14786000</v>
      </c>
      <c r="E16" s="18">
        <v>15183000</v>
      </c>
      <c r="F16" s="18">
        <v>15636000</v>
      </c>
      <c r="G16" s="18">
        <v>16050000</v>
      </c>
      <c r="H16" s="18">
        <v>16445000</v>
      </c>
      <c r="I16" s="18">
        <v>17010000</v>
      </c>
      <c r="J16" s="18">
        <v>17462000</v>
      </c>
      <c r="K16" s="18">
        <v>17872000</v>
      </c>
      <c r="L16" s="18">
        <v>18267000</v>
      </c>
      <c r="M16" s="17">
        <v>18635000</v>
      </c>
      <c r="N16" s="17">
        <v>18986000</v>
      </c>
      <c r="O16" s="17">
        <v>19343000</v>
      </c>
      <c r="P16" s="17">
        <v>19711000</v>
      </c>
      <c r="Q16" s="17">
        <v>20071000</v>
      </c>
      <c r="R16" s="17">
        <v>20448000</v>
      </c>
      <c r="S16" s="17">
        <v>20820000</v>
      </c>
      <c r="T16" s="17">
        <v>21143000</v>
      </c>
      <c r="U16" s="17">
        <v>21448000</v>
      </c>
      <c r="V16" s="17">
        <v>21750000</v>
      </c>
      <c r="W16" s="17">
        <v>22026000</v>
      </c>
      <c r="X16" s="17">
        <v>22222677</v>
      </c>
      <c r="Y16" s="17">
        <v>22502477</v>
      </c>
      <c r="Z16" s="17">
        <v>22812697</v>
      </c>
      <c r="AA16" s="17">
        <v>23136024</v>
      </c>
      <c r="AB16" s="17">
        <v>23442174</v>
      </c>
      <c r="AC16" s="17">
        <v>23716251</v>
      </c>
      <c r="AD16" s="17">
        <v>23963616</v>
      </c>
      <c r="AE16" s="17">
        <v>24220761</v>
      </c>
      <c r="AF16" s="17">
        <v>24513584</v>
      </c>
      <c r="AG16" s="17">
        <v>24818575</v>
      </c>
      <c r="AH16" s="17">
        <v>25105562</v>
      </c>
      <c r="AI16" s="17">
        <v>25364758</v>
      </c>
      <c r="AJ16" s="17">
        <v>25606252</v>
      </c>
      <c r="AK16" s="17">
        <v>25848570</v>
      </c>
      <c r="AL16" s="17">
        <v>26123476</v>
      </c>
      <c r="AM16" s="17">
        <v>26448562</v>
      </c>
      <c r="AN16" s="17">
        <v>26830354</v>
      </c>
      <c r="AO16" s="17">
        <v>27264126</v>
      </c>
      <c r="AP16" s="17">
        <v>27677063</v>
      </c>
      <c r="AQ16" s="17">
        <v>28031764</v>
      </c>
      <c r="AR16" s="17">
        <v>28361637</v>
      </c>
      <c r="AS16" s="17">
        <v>28682274</v>
      </c>
      <c r="AT16" s="17">
        <v>28995445</v>
      </c>
      <c r="AU16" s="17">
        <v>29303487</v>
      </c>
      <c r="AV16" s="17">
        <v>29607695</v>
      </c>
      <c r="AW16" s="17">
        <v>29895546</v>
      </c>
      <c r="AX16" s="17">
        <v>30156304</v>
      </c>
      <c r="AY16" s="17">
        <v>30413469</v>
      </c>
      <c r="AZ16" s="17">
        <v>30700800</v>
      </c>
      <c r="BA16" s="17">
        <v>31023287</v>
      </c>
      <c r="BB16" s="17">
        <v>31410554</v>
      </c>
      <c r="BC16" s="21">
        <v>31629677</v>
      </c>
      <c r="BD16" s="21">
        <v>32135000</v>
      </c>
      <c r="BE16" s="18">
        <v>32386000</v>
      </c>
      <c r="BF16" s="18">
        <v>32657000</v>
      </c>
      <c r="BG16" s="18">
        <v>32841425</v>
      </c>
      <c r="BH16" s="18">
        <v>33187278</v>
      </c>
      <c r="BI16" s="18">
        <v>33564747.5</v>
      </c>
      <c r="BJ16" s="18">
        <v>33944380</v>
      </c>
      <c r="BK16" s="18">
        <v>34294840.5</v>
      </c>
      <c r="BL16" s="18">
        <v>34647003</v>
      </c>
      <c r="BM16" s="18">
        <v>35023937</v>
      </c>
      <c r="BN16" s="18">
        <v>35385456.5</v>
      </c>
      <c r="BO16" s="18">
        <v>35690970.5</v>
      </c>
      <c r="BP16" s="18">
        <v>36040649</v>
      </c>
      <c r="BQ16" s="18">
        <v>36486560</v>
      </c>
      <c r="BR16" s="19">
        <v>36976811</v>
      </c>
    </row>
    <row r="17" spans="1:70" ht="14.25" customHeight="1">
      <c r="A17" s="125" t="s">
        <v>31</v>
      </c>
      <c r="B17" s="16">
        <v>1949000</v>
      </c>
      <c r="C17" s="16">
        <v>1963500</v>
      </c>
      <c r="D17" s="17">
        <v>1977000</v>
      </c>
      <c r="E17" s="17">
        <v>1989000</v>
      </c>
      <c r="F17" s="17">
        <v>2003500</v>
      </c>
      <c r="G17" s="17">
        <v>2015000</v>
      </c>
      <c r="H17" s="17">
        <v>2039500</v>
      </c>
      <c r="I17" s="17">
        <v>2069000</v>
      </c>
      <c r="J17" s="17">
        <v>2079450</v>
      </c>
      <c r="K17" s="17">
        <v>2092014</v>
      </c>
      <c r="L17" s="17">
        <v>2120979</v>
      </c>
      <c r="M17" s="17">
        <v>2152681</v>
      </c>
      <c r="N17" s="17">
        <v>2181586</v>
      </c>
      <c r="O17" s="17">
        <v>2210919</v>
      </c>
      <c r="P17" s="17">
        <v>2240623</v>
      </c>
      <c r="Q17" s="17">
        <v>2265919</v>
      </c>
      <c r="R17" s="17">
        <v>2283217</v>
      </c>
      <c r="S17" s="17">
        <v>2301220</v>
      </c>
      <c r="T17" s="17">
        <v>2323619</v>
      </c>
      <c r="U17" s="17">
        <v>2343173</v>
      </c>
      <c r="V17" s="17">
        <v>2359164</v>
      </c>
      <c r="W17" s="17">
        <v>2376389</v>
      </c>
      <c r="X17" s="17">
        <v>2395674</v>
      </c>
      <c r="Y17" s="17">
        <v>2415819</v>
      </c>
      <c r="Z17" s="17">
        <v>2437186</v>
      </c>
      <c r="AA17" s="17">
        <v>2456130</v>
      </c>
      <c r="AB17" s="17">
        <v>2470989</v>
      </c>
      <c r="AC17" s="17">
        <v>2485073</v>
      </c>
      <c r="AD17" s="17">
        <v>2497921</v>
      </c>
      <c r="AE17" s="17">
        <v>2505953</v>
      </c>
      <c r="AF17" s="17">
        <v>2511701</v>
      </c>
      <c r="AG17" s="17">
        <v>2519421</v>
      </c>
      <c r="AH17" s="17">
        <v>2531080</v>
      </c>
      <c r="AI17" s="17">
        <v>2546011</v>
      </c>
      <c r="AJ17" s="17">
        <v>2562047</v>
      </c>
      <c r="AK17" s="17">
        <v>2578873</v>
      </c>
      <c r="AL17" s="17">
        <v>2599892</v>
      </c>
      <c r="AM17" s="17">
        <v>2626583</v>
      </c>
      <c r="AN17" s="17">
        <v>2653434</v>
      </c>
      <c r="AO17" s="17">
        <v>2666955</v>
      </c>
      <c r="AP17" s="17">
        <v>2663151</v>
      </c>
      <c r="AQ17" s="17">
        <v>2650581</v>
      </c>
      <c r="AR17" s="17">
        <v>2614338</v>
      </c>
      <c r="AS17" s="17">
        <v>2563290</v>
      </c>
      <c r="AT17" s="17">
        <v>2520742</v>
      </c>
      <c r="AU17" s="17">
        <v>2485056</v>
      </c>
      <c r="AV17" s="17">
        <v>2457222</v>
      </c>
      <c r="AW17" s="17">
        <v>2432851</v>
      </c>
      <c r="AX17" s="17">
        <v>2410019</v>
      </c>
      <c r="AY17" s="17">
        <v>2390482</v>
      </c>
      <c r="AZ17" s="17">
        <v>2367550</v>
      </c>
      <c r="BA17" s="17">
        <v>2337170</v>
      </c>
      <c r="BB17" s="17">
        <v>2310173</v>
      </c>
      <c r="BC17" s="21">
        <v>2287955</v>
      </c>
      <c r="BD17" s="21">
        <v>2263122</v>
      </c>
      <c r="BE17" s="18">
        <v>2238799</v>
      </c>
      <c r="BF17" s="18">
        <v>2218357</v>
      </c>
      <c r="BG17" s="18">
        <v>2200325</v>
      </c>
      <c r="BH17" s="18">
        <v>2177322</v>
      </c>
      <c r="BI17" s="18">
        <v>2141669</v>
      </c>
      <c r="BJ17" s="18">
        <v>2097555</v>
      </c>
      <c r="BK17" s="18">
        <v>2059709</v>
      </c>
      <c r="BL17" s="18">
        <v>2034319</v>
      </c>
      <c r="BM17" s="18">
        <v>2012647</v>
      </c>
      <c r="BN17" s="18">
        <v>1993782</v>
      </c>
      <c r="BO17" s="18">
        <v>1977527</v>
      </c>
      <c r="BP17" s="18">
        <v>1959537</v>
      </c>
      <c r="BQ17" s="18">
        <v>1942248</v>
      </c>
      <c r="BR17" s="19">
        <v>1927174</v>
      </c>
    </row>
    <row r="18" spans="1:70" ht="14.25" customHeight="1">
      <c r="A18" s="125" t="s">
        <v>16</v>
      </c>
      <c r="B18" s="16">
        <v>2567200</v>
      </c>
      <c r="C18" s="16">
        <v>2575500</v>
      </c>
      <c r="D18" s="17">
        <v>2598000</v>
      </c>
      <c r="E18" s="17">
        <v>2608000</v>
      </c>
      <c r="F18" s="17">
        <v>2611700</v>
      </c>
      <c r="G18" s="17">
        <v>2628700</v>
      </c>
      <c r="H18" s="17">
        <v>2655500</v>
      </c>
      <c r="I18" s="17">
        <v>2666000</v>
      </c>
      <c r="J18" s="17">
        <v>2688000</v>
      </c>
      <c r="K18" s="17">
        <v>2733300</v>
      </c>
      <c r="L18" s="17">
        <v>2778550</v>
      </c>
      <c r="M18" s="17">
        <v>2823550</v>
      </c>
      <c r="N18" s="17">
        <v>2863350</v>
      </c>
      <c r="O18" s="17">
        <v>2898950</v>
      </c>
      <c r="P18" s="17">
        <v>2935200</v>
      </c>
      <c r="Q18" s="17">
        <v>2971450</v>
      </c>
      <c r="R18" s="17">
        <v>3008050</v>
      </c>
      <c r="S18" s="17">
        <v>3044400</v>
      </c>
      <c r="T18" s="17">
        <v>3078850</v>
      </c>
      <c r="U18" s="17">
        <v>3107321</v>
      </c>
      <c r="V18" s="17">
        <v>3139689</v>
      </c>
      <c r="W18" s="17">
        <v>3179041</v>
      </c>
      <c r="X18" s="17">
        <v>3213622</v>
      </c>
      <c r="Y18" s="17">
        <v>3244438</v>
      </c>
      <c r="Z18" s="17">
        <v>3273894</v>
      </c>
      <c r="AA18" s="17">
        <v>3301652</v>
      </c>
      <c r="AB18" s="17">
        <v>3328664</v>
      </c>
      <c r="AC18" s="17">
        <v>3355036</v>
      </c>
      <c r="AD18" s="17">
        <v>3379514</v>
      </c>
      <c r="AE18" s="17">
        <v>3397842</v>
      </c>
      <c r="AF18" s="17">
        <v>3413202</v>
      </c>
      <c r="AG18" s="17">
        <v>3432947</v>
      </c>
      <c r="AH18" s="17">
        <v>3457179</v>
      </c>
      <c r="AI18" s="17">
        <v>3485192</v>
      </c>
      <c r="AJ18" s="17">
        <v>3514205</v>
      </c>
      <c r="AK18" s="17">
        <v>3544543</v>
      </c>
      <c r="AL18" s="17">
        <v>3578914</v>
      </c>
      <c r="AM18" s="17">
        <v>3616367</v>
      </c>
      <c r="AN18" s="17">
        <v>3655049</v>
      </c>
      <c r="AO18" s="17">
        <v>3684255</v>
      </c>
      <c r="AP18" s="17">
        <v>3697838</v>
      </c>
      <c r="AQ18" s="17">
        <v>3704134</v>
      </c>
      <c r="AR18" s="17">
        <v>3700114</v>
      </c>
      <c r="AS18" s="17">
        <v>3682613</v>
      </c>
      <c r="AT18" s="17">
        <v>3657144</v>
      </c>
      <c r="AU18" s="17">
        <v>3629102</v>
      </c>
      <c r="AV18" s="17">
        <v>3601613</v>
      </c>
      <c r="AW18" s="17">
        <v>3575137</v>
      </c>
      <c r="AX18" s="17">
        <v>3549331</v>
      </c>
      <c r="AY18" s="17">
        <v>3524238</v>
      </c>
      <c r="AZ18" s="17">
        <v>3499536</v>
      </c>
      <c r="BA18" s="17">
        <v>3470818</v>
      </c>
      <c r="BB18" s="17">
        <v>3443067</v>
      </c>
      <c r="BC18" s="21">
        <v>3415213</v>
      </c>
      <c r="BD18" s="21">
        <v>3377075</v>
      </c>
      <c r="BE18" s="18">
        <v>3322528</v>
      </c>
      <c r="BF18" s="18">
        <v>3269909</v>
      </c>
      <c r="BG18" s="18">
        <v>3231294</v>
      </c>
      <c r="BH18" s="18">
        <v>3198231</v>
      </c>
      <c r="BI18" s="18">
        <v>3162916</v>
      </c>
      <c r="BJ18" s="18">
        <v>3097282</v>
      </c>
      <c r="BK18" s="18">
        <v>3028115</v>
      </c>
      <c r="BL18" s="18">
        <v>2987773</v>
      </c>
      <c r="BM18" s="18">
        <v>2957689</v>
      </c>
      <c r="BN18" s="18">
        <v>2932367</v>
      </c>
      <c r="BO18" s="18">
        <v>2904910</v>
      </c>
      <c r="BP18" s="18">
        <v>2868231</v>
      </c>
      <c r="BQ18" s="18">
        <v>2828403</v>
      </c>
      <c r="BR18" s="38">
        <v>2801543</v>
      </c>
    </row>
    <row r="19" spans="1:70" ht="14.25" customHeight="1">
      <c r="A19" s="125" t="s">
        <v>17</v>
      </c>
      <c r="B19" s="16">
        <v>1229000</v>
      </c>
      <c r="C19" s="16">
        <v>1258250</v>
      </c>
      <c r="D19" s="17">
        <v>1283000</v>
      </c>
      <c r="E19" s="17">
        <v>1309500</v>
      </c>
      <c r="F19" s="17">
        <v>1335250</v>
      </c>
      <c r="G19" s="17">
        <v>1351250</v>
      </c>
      <c r="H19" s="17">
        <v>1358250</v>
      </c>
      <c r="I19" s="17">
        <v>1362750</v>
      </c>
      <c r="J19" s="17">
        <v>1368250</v>
      </c>
      <c r="K19" s="17">
        <v>1377976</v>
      </c>
      <c r="L19" s="17">
        <v>1391927</v>
      </c>
      <c r="M19" s="17">
        <v>1408302</v>
      </c>
      <c r="N19" s="17">
        <v>1427771</v>
      </c>
      <c r="O19" s="17">
        <v>1449932</v>
      </c>
      <c r="P19" s="17">
        <v>1473996</v>
      </c>
      <c r="Q19" s="17">
        <v>1499729</v>
      </c>
      <c r="R19" s="17">
        <v>1525841</v>
      </c>
      <c r="S19" s="17">
        <v>1550453</v>
      </c>
      <c r="T19" s="17">
        <v>1575714</v>
      </c>
      <c r="U19" s="17">
        <v>1602993</v>
      </c>
      <c r="V19" s="17">
        <v>1629061</v>
      </c>
      <c r="W19" s="17">
        <v>1654076</v>
      </c>
      <c r="X19" s="17">
        <v>1679456</v>
      </c>
      <c r="Y19" s="17">
        <v>1704602</v>
      </c>
      <c r="Z19" s="17">
        <v>1729935</v>
      </c>
      <c r="AA19" s="17">
        <v>1756335</v>
      </c>
      <c r="AB19" s="17">
        <v>1783518</v>
      </c>
      <c r="AC19" s="17">
        <v>1810148</v>
      </c>
      <c r="AD19" s="17">
        <v>1836270</v>
      </c>
      <c r="AE19" s="17">
        <v>1863728</v>
      </c>
      <c r="AF19" s="17">
        <v>1891319</v>
      </c>
      <c r="AG19" s="17">
        <v>1916713</v>
      </c>
      <c r="AH19" s="17">
        <v>1941914</v>
      </c>
      <c r="AI19" s="17">
        <v>1967556</v>
      </c>
      <c r="AJ19" s="17">
        <v>1992424</v>
      </c>
      <c r="AK19" s="17">
        <v>2016942</v>
      </c>
      <c r="AL19" s="17">
        <v>2041064</v>
      </c>
      <c r="AM19" s="17">
        <v>2065005</v>
      </c>
      <c r="AN19" s="17">
        <v>2088651</v>
      </c>
      <c r="AO19" s="17">
        <v>1986678</v>
      </c>
      <c r="AP19" s="17">
        <v>1881991</v>
      </c>
      <c r="AQ19" s="17">
        <v>1899907</v>
      </c>
      <c r="AR19" s="17">
        <v>1984971</v>
      </c>
      <c r="AS19" s="17">
        <v>1998871</v>
      </c>
      <c r="AT19" s="17">
        <v>1947003</v>
      </c>
      <c r="AU19" s="17">
        <v>1964476</v>
      </c>
      <c r="AV19" s="17">
        <v>1981543</v>
      </c>
      <c r="AW19" s="17">
        <v>1996869</v>
      </c>
      <c r="AX19" s="17">
        <v>2007523</v>
      </c>
      <c r="AY19" s="17">
        <v>2017142</v>
      </c>
      <c r="AZ19" s="17">
        <v>2026345</v>
      </c>
      <c r="BA19" s="17">
        <v>2034882</v>
      </c>
      <c r="BB19" s="17">
        <v>2031153</v>
      </c>
      <c r="BC19" s="21">
        <v>2026773</v>
      </c>
      <c r="BD19" s="21">
        <v>2032544</v>
      </c>
      <c r="BE19" s="18">
        <v>2036855</v>
      </c>
      <c r="BF19" s="18">
        <v>2040228</v>
      </c>
      <c r="BG19" s="18">
        <v>2043559</v>
      </c>
      <c r="BH19" s="18">
        <v>2046898</v>
      </c>
      <c r="BI19" s="18">
        <v>2050671</v>
      </c>
      <c r="BJ19" s="18">
        <v>2055003</v>
      </c>
      <c r="BK19" s="18">
        <v>2058539</v>
      </c>
      <c r="BL19" s="18">
        <v>2061044</v>
      </c>
      <c r="BM19" s="18">
        <v>2064032</v>
      </c>
      <c r="BN19" s="18">
        <v>2067471</v>
      </c>
      <c r="BO19" s="18">
        <v>2070225</v>
      </c>
      <c r="BP19" s="18">
        <v>2072490</v>
      </c>
      <c r="BQ19" s="18">
        <v>2074502</v>
      </c>
      <c r="BR19" s="38">
        <v>2076217</v>
      </c>
    </row>
    <row r="20" spans="1:70" ht="14.25" customHeight="1">
      <c r="A20" s="125" t="s">
        <v>18</v>
      </c>
      <c r="B20" s="16">
        <v>2341000</v>
      </c>
      <c r="C20" s="16">
        <v>2426500</v>
      </c>
      <c r="D20" s="17">
        <v>2471000</v>
      </c>
      <c r="E20" s="17">
        <v>2510000</v>
      </c>
      <c r="F20" s="17">
        <v>2570500</v>
      </c>
      <c r="G20" s="17">
        <v>2627000</v>
      </c>
      <c r="H20" s="17">
        <v>2687000</v>
      </c>
      <c r="I20" s="17">
        <v>2764000</v>
      </c>
      <c r="J20" s="17">
        <v>2845500</v>
      </c>
      <c r="K20" s="17">
        <v>2926350</v>
      </c>
      <c r="L20" s="17">
        <v>3003400</v>
      </c>
      <c r="M20" s="17">
        <v>3073050</v>
      </c>
      <c r="N20" s="17">
        <v>3140000</v>
      </c>
      <c r="O20" s="17">
        <v>3208000</v>
      </c>
      <c r="P20" s="17">
        <v>3273350</v>
      </c>
      <c r="Q20" s="17">
        <v>3335250</v>
      </c>
      <c r="R20" s="17">
        <v>3395400</v>
      </c>
      <c r="S20" s="17">
        <v>3453000</v>
      </c>
      <c r="T20" s="17">
        <v>3506000</v>
      </c>
      <c r="U20" s="17">
        <v>3549450</v>
      </c>
      <c r="V20" s="17">
        <v>3594700</v>
      </c>
      <c r="W20" s="17">
        <v>3646700</v>
      </c>
      <c r="X20" s="17">
        <v>3699600</v>
      </c>
      <c r="Y20" s="17">
        <v>3748300</v>
      </c>
      <c r="Z20" s="17">
        <v>3794850</v>
      </c>
      <c r="AA20" s="17">
        <v>3839250</v>
      </c>
      <c r="AB20" s="17">
        <v>3877150</v>
      </c>
      <c r="AC20" s="17">
        <v>3910300</v>
      </c>
      <c r="AD20" s="17">
        <v>3936400</v>
      </c>
      <c r="AE20" s="17">
        <v>3967300</v>
      </c>
      <c r="AF20" s="17">
        <v>4009550</v>
      </c>
      <c r="AG20" s="17">
        <v>4054350</v>
      </c>
      <c r="AH20" s="17">
        <v>4097200</v>
      </c>
      <c r="AI20" s="17">
        <v>4136650</v>
      </c>
      <c r="AJ20" s="17">
        <v>4175150</v>
      </c>
      <c r="AK20" s="17">
        <v>4214900</v>
      </c>
      <c r="AL20" s="17">
        <v>4255050</v>
      </c>
      <c r="AM20" s="17">
        <v>4290000</v>
      </c>
      <c r="AN20" s="17">
        <v>4321350</v>
      </c>
      <c r="AO20" s="17">
        <v>4349600</v>
      </c>
      <c r="AP20" s="17">
        <v>4363950</v>
      </c>
      <c r="AQ20" s="17">
        <v>4362700</v>
      </c>
      <c r="AR20" s="17">
        <v>4353450</v>
      </c>
      <c r="AS20" s="17">
        <v>4350250</v>
      </c>
      <c r="AT20" s="17">
        <v>4350300</v>
      </c>
      <c r="AU20" s="17">
        <v>4339882</v>
      </c>
      <c r="AV20" s="17">
        <v>3994885</v>
      </c>
      <c r="AW20" s="17">
        <v>3656730</v>
      </c>
      <c r="AX20" s="17">
        <v>3652745</v>
      </c>
      <c r="AY20" s="17">
        <v>3647000</v>
      </c>
      <c r="AZ20" s="18">
        <v>3639591</v>
      </c>
      <c r="BA20" s="18">
        <v>3631462</v>
      </c>
      <c r="BB20" s="18">
        <v>3623062</v>
      </c>
      <c r="BC20" s="18">
        <v>3612874</v>
      </c>
      <c r="BD20" s="18">
        <v>3603936</v>
      </c>
      <c r="BE20" s="18">
        <v>3595186</v>
      </c>
      <c r="BF20" s="18">
        <v>3585523</v>
      </c>
      <c r="BG20" s="18">
        <v>3576907</v>
      </c>
      <c r="BH20" s="18">
        <v>3570108</v>
      </c>
      <c r="BI20" s="18">
        <v>3565604</v>
      </c>
      <c r="BJ20" s="18">
        <v>3562063</v>
      </c>
      <c r="BK20" s="18">
        <v>3559986</v>
      </c>
      <c r="BL20" s="18">
        <v>3559519</v>
      </c>
      <c r="BM20" s="18">
        <v>3559497</v>
      </c>
      <c r="BN20" s="18">
        <v>3556397</v>
      </c>
      <c r="BO20" s="18">
        <v>3554108</v>
      </c>
      <c r="BP20" s="18">
        <v>3600000</v>
      </c>
      <c r="BQ20" s="18">
        <v>3549196</v>
      </c>
      <c r="BR20" s="38">
        <v>3500000</v>
      </c>
    </row>
    <row r="21" spans="1:70" ht="14.25" customHeight="1">
      <c r="A21" s="125" t="s">
        <v>21</v>
      </c>
      <c r="B21" s="16">
        <v>10113527</v>
      </c>
      <c r="C21" s="16">
        <v>10264312</v>
      </c>
      <c r="D21" s="17">
        <v>10381987</v>
      </c>
      <c r="E21" s="17">
        <v>10493184</v>
      </c>
      <c r="F21" s="17">
        <v>10615380</v>
      </c>
      <c r="G21" s="17">
        <v>10750842</v>
      </c>
      <c r="H21" s="17">
        <v>10889351</v>
      </c>
      <c r="I21" s="17">
        <v>11026383</v>
      </c>
      <c r="J21" s="17">
        <v>11186875</v>
      </c>
      <c r="K21" s="17">
        <v>11347639</v>
      </c>
      <c r="L21" s="17">
        <v>11486631</v>
      </c>
      <c r="M21" s="17">
        <v>11638712</v>
      </c>
      <c r="N21" s="17">
        <v>11805689</v>
      </c>
      <c r="O21" s="17">
        <v>11965966</v>
      </c>
      <c r="P21" s="17">
        <v>12127120</v>
      </c>
      <c r="Q21" s="17">
        <v>12294732</v>
      </c>
      <c r="R21" s="17">
        <v>12456251</v>
      </c>
      <c r="S21" s="17">
        <v>12598201</v>
      </c>
      <c r="T21" s="17">
        <v>12729721</v>
      </c>
      <c r="U21" s="17">
        <v>12877984</v>
      </c>
      <c r="V21" s="17">
        <v>13038526</v>
      </c>
      <c r="W21" s="17">
        <v>13194497</v>
      </c>
      <c r="X21" s="17">
        <v>13328593</v>
      </c>
      <c r="Y21" s="17">
        <v>13439322</v>
      </c>
      <c r="Z21" s="17">
        <v>13545056</v>
      </c>
      <c r="AA21" s="17">
        <v>13666335</v>
      </c>
      <c r="AB21" s="17">
        <v>13774037</v>
      </c>
      <c r="AC21" s="17">
        <v>13856185</v>
      </c>
      <c r="AD21" s="17">
        <v>13941700</v>
      </c>
      <c r="AE21" s="17">
        <v>14038270</v>
      </c>
      <c r="AF21" s="17">
        <v>14149800</v>
      </c>
      <c r="AG21" s="17">
        <v>14247208</v>
      </c>
      <c r="AH21" s="17">
        <v>14312690</v>
      </c>
      <c r="AI21" s="17">
        <v>14367070</v>
      </c>
      <c r="AJ21" s="17">
        <v>14424211</v>
      </c>
      <c r="AK21" s="17">
        <v>14491632</v>
      </c>
      <c r="AL21" s="17">
        <v>14572278</v>
      </c>
      <c r="AM21" s="17">
        <v>14665037</v>
      </c>
      <c r="AN21" s="17">
        <v>14760094</v>
      </c>
      <c r="AO21" s="17">
        <v>14848907</v>
      </c>
      <c r="AP21" s="17">
        <v>14951510</v>
      </c>
      <c r="AQ21" s="17">
        <v>15069798</v>
      </c>
      <c r="AR21" s="17">
        <v>15184166</v>
      </c>
      <c r="AS21" s="17">
        <v>15290368</v>
      </c>
      <c r="AT21" s="17">
        <v>15382838</v>
      </c>
      <c r="AU21" s="17">
        <v>15459006</v>
      </c>
      <c r="AV21" s="17">
        <v>15530498</v>
      </c>
      <c r="AW21" s="17">
        <v>15610650</v>
      </c>
      <c r="AX21" s="17">
        <v>15707209</v>
      </c>
      <c r="AY21" s="17">
        <v>15812088</v>
      </c>
      <c r="AZ21" s="18">
        <v>15925513</v>
      </c>
      <c r="BA21" s="18">
        <v>16046180</v>
      </c>
      <c r="BB21" s="18">
        <v>16148929</v>
      </c>
      <c r="BC21" s="18">
        <v>16225302</v>
      </c>
      <c r="BD21" s="18">
        <v>16281779</v>
      </c>
      <c r="BE21" s="18">
        <v>16319868</v>
      </c>
      <c r="BF21" s="18">
        <v>16346101</v>
      </c>
      <c r="BG21" s="18">
        <v>16381696</v>
      </c>
      <c r="BH21" s="18">
        <v>16445593</v>
      </c>
      <c r="BI21" s="18">
        <v>16530388</v>
      </c>
      <c r="BJ21" s="18">
        <v>16615394</v>
      </c>
      <c r="BK21" s="18">
        <v>16693074</v>
      </c>
      <c r="BL21" s="18">
        <v>16754962</v>
      </c>
      <c r="BM21" s="18">
        <v>16804432</v>
      </c>
      <c r="BN21" s="18">
        <v>16865008</v>
      </c>
      <c r="BO21" s="18">
        <v>16939923</v>
      </c>
      <c r="BP21" s="18">
        <v>17030314</v>
      </c>
      <c r="BQ21" s="18">
        <v>17131296</v>
      </c>
      <c r="BR21" s="19">
        <v>17231624</v>
      </c>
    </row>
    <row r="22" spans="1:70" ht="14.25" customHeight="1">
      <c r="A22" s="125" t="s">
        <v>86</v>
      </c>
      <c r="B22" s="16">
        <v>1908300</v>
      </c>
      <c r="C22" s="16">
        <v>1947300</v>
      </c>
      <c r="D22" s="17">
        <v>1994800</v>
      </c>
      <c r="E22" s="17">
        <v>2047400</v>
      </c>
      <c r="F22" s="17">
        <v>2092800</v>
      </c>
      <c r="G22" s="17">
        <v>2136200</v>
      </c>
      <c r="H22" s="17">
        <v>2178300</v>
      </c>
      <c r="I22" s="17">
        <v>2229400</v>
      </c>
      <c r="J22" s="17">
        <v>2281500</v>
      </c>
      <c r="K22" s="17">
        <v>2331100</v>
      </c>
      <c r="L22" s="17">
        <v>2371800</v>
      </c>
      <c r="M22" s="17">
        <v>2419700</v>
      </c>
      <c r="N22" s="17">
        <v>2482000</v>
      </c>
      <c r="O22" s="17">
        <v>2531800</v>
      </c>
      <c r="P22" s="17">
        <v>2585400</v>
      </c>
      <c r="Q22" s="17">
        <v>2628400</v>
      </c>
      <c r="R22" s="17">
        <v>2675900</v>
      </c>
      <c r="S22" s="17">
        <v>2724100</v>
      </c>
      <c r="T22" s="17">
        <v>2748100</v>
      </c>
      <c r="U22" s="17">
        <v>2772800</v>
      </c>
      <c r="V22" s="17">
        <v>2810700</v>
      </c>
      <c r="W22" s="17">
        <v>2853000</v>
      </c>
      <c r="X22" s="17">
        <v>2903900</v>
      </c>
      <c r="Y22" s="17">
        <v>2961300</v>
      </c>
      <c r="Z22" s="17">
        <v>3023700</v>
      </c>
      <c r="AA22" s="17">
        <v>3083100</v>
      </c>
      <c r="AB22" s="17">
        <v>3110500</v>
      </c>
      <c r="AC22" s="17">
        <v>3120200</v>
      </c>
      <c r="AD22" s="17">
        <v>3121200</v>
      </c>
      <c r="AE22" s="17">
        <v>3109000</v>
      </c>
      <c r="AF22" s="17">
        <v>3112900</v>
      </c>
      <c r="AG22" s="17">
        <v>3124900</v>
      </c>
      <c r="AH22" s="17">
        <v>3156100</v>
      </c>
      <c r="AI22" s="17">
        <v>3199300</v>
      </c>
      <c r="AJ22" s="17">
        <v>3227100</v>
      </c>
      <c r="AK22" s="17">
        <v>3247100</v>
      </c>
      <c r="AL22" s="17">
        <v>3246300</v>
      </c>
      <c r="AM22" s="17">
        <v>3274400</v>
      </c>
      <c r="AN22" s="17">
        <v>3283400</v>
      </c>
      <c r="AO22" s="17">
        <v>3299200</v>
      </c>
      <c r="AP22" s="17">
        <v>3329800</v>
      </c>
      <c r="AQ22" s="17">
        <v>3495100</v>
      </c>
      <c r="AR22" s="17">
        <v>3531700</v>
      </c>
      <c r="AS22" s="17">
        <v>3572200</v>
      </c>
      <c r="AT22" s="17">
        <v>3620100</v>
      </c>
      <c r="AU22" s="17">
        <v>3673400</v>
      </c>
      <c r="AV22" s="17">
        <v>3732000</v>
      </c>
      <c r="AW22" s="17">
        <v>3781300</v>
      </c>
      <c r="AX22" s="17">
        <v>3815000</v>
      </c>
      <c r="AY22" s="17">
        <v>3835100</v>
      </c>
      <c r="AZ22" s="18">
        <v>3857700</v>
      </c>
      <c r="BA22" s="18">
        <v>3880500</v>
      </c>
      <c r="BB22" s="18">
        <v>3948500</v>
      </c>
      <c r="BC22" s="18">
        <v>4027200</v>
      </c>
      <c r="BD22" s="18">
        <v>4087500</v>
      </c>
      <c r="BE22" s="18">
        <v>4133900</v>
      </c>
      <c r="BF22" s="18">
        <v>4184600</v>
      </c>
      <c r="BG22" s="18">
        <v>4228300</v>
      </c>
      <c r="BH22" s="18">
        <v>4268900</v>
      </c>
      <c r="BI22" s="18">
        <v>4315800</v>
      </c>
      <c r="BJ22" s="18">
        <v>4367800</v>
      </c>
      <c r="BK22" s="18">
        <v>4405200</v>
      </c>
      <c r="BL22" s="18">
        <v>4433000</v>
      </c>
      <c r="BM22" s="18">
        <v>4470800</v>
      </c>
      <c r="BN22" s="18">
        <v>4509700</v>
      </c>
      <c r="BO22" s="18">
        <v>4596700</v>
      </c>
      <c r="BP22" s="18">
        <v>4700000</v>
      </c>
      <c r="BQ22" s="18">
        <v>4800000</v>
      </c>
      <c r="BR22" s="19">
        <v>4900000</v>
      </c>
    </row>
    <row r="23" spans="1:70" ht="14.25" customHeight="1">
      <c r="A23" s="125" t="s">
        <v>19</v>
      </c>
      <c r="B23" s="20">
        <v>3265125</v>
      </c>
      <c r="C23" s="20">
        <v>3295871</v>
      </c>
      <c r="D23" s="18">
        <v>3327728</v>
      </c>
      <c r="E23" s="18">
        <v>3360888</v>
      </c>
      <c r="F23" s="18">
        <v>3394246</v>
      </c>
      <c r="G23" s="18">
        <v>3428200</v>
      </c>
      <c r="H23" s="18">
        <v>3460782</v>
      </c>
      <c r="I23" s="18">
        <v>3491938</v>
      </c>
      <c r="J23" s="18">
        <v>3522994</v>
      </c>
      <c r="K23" s="18">
        <v>3552854</v>
      </c>
      <c r="L23" s="18">
        <v>3581239</v>
      </c>
      <c r="M23" s="21">
        <v>3609800</v>
      </c>
      <c r="N23" s="21">
        <v>3638918</v>
      </c>
      <c r="O23" s="21">
        <v>3666537</v>
      </c>
      <c r="P23" s="22">
        <v>3694339</v>
      </c>
      <c r="Q23" s="17">
        <v>3723168</v>
      </c>
      <c r="R23" s="17">
        <v>3753012</v>
      </c>
      <c r="S23" s="17">
        <v>3784539</v>
      </c>
      <c r="T23" s="17">
        <v>3816486</v>
      </c>
      <c r="U23" s="17">
        <v>3847707</v>
      </c>
      <c r="V23" s="17">
        <v>3875763</v>
      </c>
      <c r="W23" s="17">
        <v>3903039</v>
      </c>
      <c r="X23" s="17">
        <v>3933004</v>
      </c>
      <c r="Y23" s="17">
        <v>3960612</v>
      </c>
      <c r="Z23" s="17">
        <v>3985258</v>
      </c>
      <c r="AA23" s="17">
        <v>4007313</v>
      </c>
      <c r="AB23" s="17">
        <v>4026152</v>
      </c>
      <c r="AC23" s="17">
        <v>4043205</v>
      </c>
      <c r="AD23" s="17">
        <v>4058671</v>
      </c>
      <c r="AE23" s="17">
        <v>4072517</v>
      </c>
      <c r="AF23" s="17">
        <v>4085620</v>
      </c>
      <c r="AG23" s="17">
        <v>4099702</v>
      </c>
      <c r="AH23" s="17">
        <v>4114787</v>
      </c>
      <c r="AI23" s="17">
        <v>4128432</v>
      </c>
      <c r="AJ23" s="17">
        <v>4140099</v>
      </c>
      <c r="AK23" s="17">
        <v>4152516</v>
      </c>
      <c r="AL23" s="17">
        <v>4167354</v>
      </c>
      <c r="AM23" s="17">
        <v>4186905</v>
      </c>
      <c r="AN23" s="17">
        <v>4209488</v>
      </c>
      <c r="AO23" s="17">
        <v>4226901</v>
      </c>
      <c r="AP23" s="17">
        <v>4241473</v>
      </c>
      <c r="AQ23" s="17">
        <v>4261732</v>
      </c>
      <c r="AR23" s="17">
        <v>4286401</v>
      </c>
      <c r="AS23" s="17">
        <v>4311991</v>
      </c>
      <c r="AT23" s="17">
        <v>4336613</v>
      </c>
      <c r="AU23" s="17">
        <v>4359184</v>
      </c>
      <c r="AV23" s="17">
        <v>4381336</v>
      </c>
      <c r="AW23" s="17">
        <v>4405157</v>
      </c>
      <c r="AX23" s="17">
        <v>4431464</v>
      </c>
      <c r="AY23" s="17">
        <v>4461913</v>
      </c>
      <c r="AZ23" s="18">
        <v>4490967</v>
      </c>
      <c r="BA23" s="18">
        <v>4513751</v>
      </c>
      <c r="BB23" s="18">
        <v>4538159</v>
      </c>
      <c r="BC23" s="18">
        <v>4564855</v>
      </c>
      <c r="BD23" s="18">
        <v>4591910</v>
      </c>
      <c r="BE23" s="18">
        <v>4623291</v>
      </c>
      <c r="BF23" s="18">
        <v>4660677</v>
      </c>
      <c r="BG23" s="18">
        <v>4709153</v>
      </c>
      <c r="BH23" s="18">
        <v>4768212</v>
      </c>
      <c r="BI23" s="18">
        <v>4828726</v>
      </c>
      <c r="BJ23" s="18">
        <v>4889252</v>
      </c>
      <c r="BK23" s="18">
        <v>4953088</v>
      </c>
      <c r="BL23" s="18">
        <v>5018573</v>
      </c>
      <c r="BM23" s="18">
        <v>5079623</v>
      </c>
      <c r="BN23" s="18">
        <v>5137232</v>
      </c>
      <c r="BO23" s="18">
        <v>5188607</v>
      </c>
      <c r="BP23" s="18">
        <v>5234519</v>
      </c>
      <c r="BQ23" s="18">
        <v>5276968</v>
      </c>
      <c r="BR23" s="38">
        <v>5311916</v>
      </c>
    </row>
    <row r="24" spans="1:70" ht="14.25" customHeight="1">
      <c r="A24" s="125" t="s">
        <v>22</v>
      </c>
      <c r="B24" s="20">
        <v>24832699</v>
      </c>
      <c r="C24" s="20">
        <v>25279711</v>
      </c>
      <c r="D24" s="18">
        <v>25757951</v>
      </c>
      <c r="E24" s="18">
        <v>26255943</v>
      </c>
      <c r="F24" s="18">
        <v>26764449</v>
      </c>
      <c r="G24" s="18">
        <v>27284443</v>
      </c>
      <c r="H24" s="18">
        <v>27805182</v>
      </c>
      <c r="I24" s="18">
        <v>28301182</v>
      </c>
      <c r="J24" s="18">
        <v>28772433</v>
      </c>
      <c r="K24" s="18">
        <v>29242416</v>
      </c>
      <c r="L24" s="17">
        <v>29637450</v>
      </c>
      <c r="M24" s="17">
        <v>29964000</v>
      </c>
      <c r="N24" s="17">
        <v>30308500</v>
      </c>
      <c r="O24" s="17">
        <v>30712000</v>
      </c>
      <c r="P24" s="17">
        <v>31139450</v>
      </c>
      <c r="Q24" s="17">
        <v>31444950</v>
      </c>
      <c r="R24" s="17">
        <v>31681000</v>
      </c>
      <c r="S24" s="17">
        <v>31987155</v>
      </c>
      <c r="T24" s="17">
        <v>32294655</v>
      </c>
      <c r="U24" s="17">
        <v>32548300</v>
      </c>
      <c r="V24" s="17">
        <v>32664300</v>
      </c>
      <c r="W24" s="17">
        <v>32783500</v>
      </c>
      <c r="X24" s="17">
        <v>33055650</v>
      </c>
      <c r="Y24" s="17">
        <v>33357200</v>
      </c>
      <c r="Z24" s="17">
        <v>33678899</v>
      </c>
      <c r="AA24" s="17">
        <v>34015199</v>
      </c>
      <c r="AB24" s="17">
        <v>34356300</v>
      </c>
      <c r="AC24" s="17">
        <v>34689050</v>
      </c>
      <c r="AD24" s="17">
        <v>34965600</v>
      </c>
      <c r="AE24" s="17">
        <v>35247217</v>
      </c>
      <c r="AF24" s="17">
        <v>35574150</v>
      </c>
      <c r="AG24" s="17">
        <v>35898587</v>
      </c>
      <c r="AH24" s="17">
        <v>36230481</v>
      </c>
      <c r="AI24" s="17">
        <v>36571808</v>
      </c>
      <c r="AJ24" s="17">
        <v>36904134</v>
      </c>
      <c r="AK24" s="17">
        <v>37201885</v>
      </c>
      <c r="AL24" s="17">
        <v>37456119</v>
      </c>
      <c r="AM24" s="17">
        <v>37668045</v>
      </c>
      <c r="AN24" s="17">
        <v>37824487</v>
      </c>
      <c r="AO24" s="17">
        <v>37961529</v>
      </c>
      <c r="AP24" s="17">
        <v>38110782</v>
      </c>
      <c r="AQ24" s="17">
        <v>38246193</v>
      </c>
      <c r="AR24" s="17">
        <v>38363667</v>
      </c>
      <c r="AS24" s="17">
        <v>38461408</v>
      </c>
      <c r="AT24" s="17">
        <v>38542652</v>
      </c>
      <c r="AU24" s="17">
        <v>38594998</v>
      </c>
      <c r="AV24" s="17">
        <v>38624370</v>
      </c>
      <c r="AW24" s="17">
        <v>38649660</v>
      </c>
      <c r="AX24" s="17">
        <v>38663481</v>
      </c>
      <c r="AY24" s="17">
        <v>38660271</v>
      </c>
      <c r="AZ24" s="18">
        <v>38258629</v>
      </c>
      <c r="BA24" s="18">
        <v>38248076</v>
      </c>
      <c r="BB24" s="18">
        <v>38230364</v>
      </c>
      <c r="BC24" s="18">
        <v>38204570</v>
      </c>
      <c r="BD24" s="18">
        <v>38182222</v>
      </c>
      <c r="BE24" s="18">
        <v>38165445</v>
      </c>
      <c r="BF24" s="18">
        <v>38141267</v>
      </c>
      <c r="BG24" s="18">
        <v>38120560</v>
      </c>
      <c r="BH24" s="18">
        <v>38125759</v>
      </c>
      <c r="BI24" s="18">
        <v>38151603</v>
      </c>
      <c r="BJ24" s="18">
        <v>38042794</v>
      </c>
      <c r="BK24" s="18">
        <v>38063255</v>
      </c>
      <c r="BL24" s="18">
        <v>38063164</v>
      </c>
      <c r="BM24" s="18">
        <v>38040196</v>
      </c>
      <c r="BN24" s="18">
        <v>38011735</v>
      </c>
      <c r="BO24" s="18">
        <v>37986412</v>
      </c>
      <c r="BP24" s="18">
        <v>37970087</v>
      </c>
      <c r="BQ24" s="18">
        <v>37974826</v>
      </c>
      <c r="BR24" s="38">
        <v>37974750</v>
      </c>
    </row>
    <row r="25" spans="1:70" ht="14.25" customHeight="1">
      <c r="A25" s="125" t="s">
        <v>23</v>
      </c>
      <c r="B25" s="16">
        <v>8442750</v>
      </c>
      <c r="C25" s="16">
        <v>8490250</v>
      </c>
      <c r="D25" s="17">
        <v>8526050</v>
      </c>
      <c r="E25" s="17">
        <v>8578950</v>
      </c>
      <c r="F25" s="17">
        <v>8632100</v>
      </c>
      <c r="G25" s="17">
        <v>8692600</v>
      </c>
      <c r="H25" s="17">
        <v>8756000</v>
      </c>
      <c r="I25" s="17">
        <v>8817650</v>
      </c>
      <c r="J25" s="17">
        <v>8888550</v>
      </c>
      <c r="K25" s="17">
        <v>8876220</v>
      </c>
      <c r="L25" s="17">
        <v>8857716</v>
      </c>
      <c r="M25" s="17">
        <v>8929316</v>
      </c>
      <c r="N25" s="17">
        <v>8993985</v>
      </c>
      <c r="O25" s="17">
        <v>9030355</v>
      </c>
      <c r="P25" s="17">
        <v>9035365</v>
      </c>
      <c r="Q25" s="17">
        <v>8998595</v>
      </c>
      <c r="R25" s="17">
        <v>8930990</v>
      </c>
      <c r="S25" s="17">
        <v>8874520</v>
      </c>
      <c r="T25" s="17">
        <v>8836650</v>
      </c>
      <c r="U25" s="17">
        <v>8757705</v>
      </c>
      <c r="V25" s="17">
        <v>8680431</v>
      </c>
      <c r="W25" s="17">
        <v>8643756</v>
      </c>
      <c r="X25" s="17">
        <v>8630430</v>
      </c>
      <c r="Y25" s="17">
        <v>8633100</v>
      </c>
      <c r="Z25" s="17">
        <v>8754365</v>
      </c>
      <c r="AA25" s="17">
        <v>9093470</v>
      </c>
      <c r="AB25" s="17">
        <v>9355810</v>
      </c>
      <c r="AC25" s="17">
        <v>9455675</v>
      </c>
      <c r="AD25" s="17">
        <v>9558250</v>
      </c>
      <c r="AE25" s="17">
        <v>9661265</v>
      </c>
      <c r="AF25" s="17">
        <v>9766312</v>
      </c>
      <c r="AG25" s="17">
        <v>9851362</v>
      </c>
      <c r="AH25" s="17">
        <v>9911771</v>
      </c>
      <c r="AI25" s="17">
        <v>9957865</v>
      </c>
      <c r="AJ25" s="17">
        <v>9996232</v>
      </c>
      <c r="AK25" s="17">
        <v>10023613</v>
      </c>
      <c r="AL25" s="17">
        <v>10032734</v>
      </c>
      <c r="AM25" s="17">
        <v>10030031</v>
      </c>
      <c r="AN25" s="17">
        <v>10019610</v>
      </c>
      <c r="AO25" s="17">
        <v>10005000</v>
      </c>
      <c r="AP25" s="17">
        <v>9983218</v>
      </c>
      <c r="AQ25" s="17">
        <v>9960235</v>
      </c>
      <c r="AR25" s="17">
        <v>9952494</v>
      </c>
      <c r="AS25" s="17">
        <v>9964675</v>
      </c>
      <c r="AT25" s="17">
        <v>9991525</v>
      </c>
      <c r="AU25" s="17">
        <v>10026176</v>
      </c>
      <c r="AV25" s="17">
        <v>10063945</v>
      </c>
      <c r="AW25" s="17">
        <v>10108977</v>
      </c>
      <c r="AX25" s="17">
        <v>10160196</v>
      </c>
      <c r="AY25" s="17">
        <v>10217828</v>
      </c>
      <c r="AZ25" s="18">
        <v>10289898</v>
      </c>
      <c r="BA25" s="18">
        <v>10362722</v>
      </c>
      <c r="BB25" s="18">
        <v>10419631</v>
      </c>
      <c r="BC25" s="18">
        <v>10458821</v>
      </c>
      <c r="BD25" s="18">
        <v>10483861</v>
      </c>
      <c r="BE25" s="18">
        <v>10503330</v>
      </c>
      <c r="BF25" s="18">
        <v>10522288</v>
      </c>
      <c r="BG25" s="18">
        <v>10542964</v>
      </c>
      <c r="BH25" s="18">
        <v>10558177</v>
      </c>
      <c r="BI25" s="18">
        <v>10568247</v>
      </c>
      <c r="BJ25" s="18">
        <v>10573100</v>
      </c>
      <c r="BK25" s="18">
        <v>10557560</v>
      </c>
      <c r="BL25" s="18">
        <v>10514844</v>
      </c>
      <c r="BM25" s="18">
        <v>10457295</v>
      </c>
      <c r="BN25" s="18">
        <v>10401062</v>
      </c>
      <c r="BO25" s="18">
        <v>10358076</v>
      </c>
      <c r="BP25" s="18">
        <v>10325452</v>
      </c>
      <c r="BQ25" s="18">
        <v>10300300</v>
      </c>
      <c r="BR25" s="19">
        <v>10283822</v>
      </c>
    </row>
    <row r="26" spans="1:70" ht="14.25" customHeight="1">
      <c r="A26" s="125" t="s">
        <v>87</v>
      </c>
      <c r="B26" s="16">
        <v>20846000</v>
      </c>
      <c r="C26" s="16">
        <v>20876000</v>
      </c>
      <c r="D26" s="17">
        <v>20948000</v>
      </c>
      <c r="E26" s="17">
        <v>21060000</v>
      </c>
      <c r="F26" s="17">
        <v>21259000</v>
      </c>
      <c r="G26" s="17">
        <v>21552000</v>
      </c>
      <c r="H26" s="17">
        <v>22031000</v>
      </c>
      <c r="I26" s="17">
        <v>22612000</v>
      </c>
      <c r="J26" s="17">
        <v>23254000</v>
      </c>
      <c r="K26" s="17">
        <v>23981000</v>
      </c>
      <c r="L26" s="17">
        <v>25012374</v>
      </c>
      <c r="M26" s="17">
        <v>25765673</v>
      </c>
      <c r="N26" s="17">
        <v>26513030</v>
      </c>
      <c r="O26" s="17">
        <v>27261747</v>
      </c>
      <c r="P26" s="17">
        <v>27984155</v>
      </c>
      <c r="Q26" s="17">
        <v>28704674</v>
      </c>
      <c r="R26" s="17">
        <v>29435571</v>
      </c>
      <c r="S26" s="17">
        <v>30130983</v>
      </c>
      <c r="T26" s="17">
        <v>30838302</v>
      </c>
      <c r="U26" s="17">
        <v>31544266</v>
      </c>
      <c r="V26" s="17">
        <v>32240827</v>
      </c>
      <c r="W26" s="17">
        <v>32882704</v>
      </c>
      <c r="X26" s="17">
        <v>33505406</v>
      </c>
      <c r="Y26" s="17">
        <v>34103149</v>
      </c>
      <c r="Z26" s="17">
        <v>34692266</v>
      </c>
      <c r="AA26" s="17">
        <v>35280725</v>
      </c>
      <c r="AB26" s="17">
        <v>35848523</v>
      </c>
      <c r="AC26" s="17">
        <v>36411795</v>
      </c>
      <c r="AD26" s="17">
        <v>36969185</v>
      </c>
      <c r="AE26" s="17">
        <v>37534236</v>
      </c>
      <c r="AF26" s="17">
        <v>38123775</v>
      </c>
      <c r="AG26" s="17">
        <v>38723248</v>
      </c>
      <c r="AH26" s="17">
        <v>39326352</v>
      </c>
      <c r="AI26" s="17">
        <v>39910403</v>
      </c>
      <c r="AJ26" s="17">
        <v>40405956</v>
      </c>
      <c r="AK26" s="17">
        <v>40805744</v>
      </c>
      <c r="AL26" s="17">
        <v>41213674</v>
      </c>
      <c r="AM26" s="17">
        <v>41621690</v>
      </c>
      <c r="AN26" s="17">
        <v>42031247</v>
      </c>
      <c r="AO26" s="17">
        <v>42449038</v>
      </c>
      <c r="AP26" s="17">
        <v>42869283</v>
      </c>
      <c r="AQ26" s="17">
        <v>43295704</v>
      </c>
      <c r="AR26" s="17">
        <v>43747962</v>
      </c>
      <c r="AS26" s="17">
        <v>44194628</v>
      </c>
      <c r="AT26" s="17">
        <v>44641540</v>
      </c>
      <c r="AU26" s="17">
        <v>45092991</v>
      </c>
      <c r="AV26" s="17">
        <v>45524681</v>
      </c>
      <c r="AW26" s="17">
        <v>45953580</v>
      </c>
      <c r="AX26" s="17">
        <v>46286503</v>
      </c>
      <c r="AY26" s="17">
        <v>46616677</v>
      </c>
      <c r="AZ26" s="18">
        <v>47008111</v>
      </c>
      <c r="BA26" s="18">
        <v>47357362</v>
      </c>
      <c r="BB26" s="18">
        <v>47622179</v>
      </c>
      <c r="BC26" s="18">
        <v>47859311</v>
      </c>
      <c r="BD26" s="18">
        <v>48039415</v>
      </c>
      <c r="BE26" s="39">
        <v>48138077</v>
      </c>
      <c r="BF26" s="18">
        <v>48371946</v>
      </c>
      <c r="BG26" s="18">
        <v>48597652</v>
      </c>
      <c r="BH26" s="18">
        <v>48948698</v>
      </c>
      <c r="BI26" s="18">
        <v>49182038</v>
      </c>
      <c r="BJ26" s="18">
        <v>49410366</v>
      </c>
      <c r="BK26" s="18">
        <v>49779440</v>
      </c>
      <c r="BL26" s="18">
        <v>50004441</v>
      </c>
      <c r="BM26" s="18">
        <v>50214220.5</v>
      </c>
      <c r="BN26" s="18">
        <v>50424000</v>
      </c>
      <c r="BO26" s="18">
        <v>50800000</v>
      </c>
      <c r="BP26" s="18">
        <v>50800000</v>
      </c>
      <c r="BQ26" s="18">
        <v>51400000</v>
      </c>
      <c r="BR26" s="19">
        <v>51800000</v>
      </c>
    </row>
    <row r="27" spans="1:70" ht="14.25" customHeight="1">
      <c r="A27" s="125" t="s">
        <v>42</v>
      </c>
      <c r="B27" s="24">
        <v>102191500</v>
      </c>
      <c r="C27" s="24">
        <v>103766000</v>
      </c>
      <c r="D27" s="25">
        <v>105651000</v>
      </c>
      <c r="E27" s="25">
        <v>107572500</v>
      </c>
      <c r="F27" s="25">
        <v>109483500</v>
      </c>
      <c r="G27" s="25">
        <v>111401500</v>
      </c>
      <c r="H27" s="25">
        <v>113141500</v>
      </c>
      <c r="I27" s="25">
        <v>114841000</v>
      </c>
      <c r="J27" s="25">
        <v>116599500</v>
      </c>
      <c r="K27" s="25">
        <v>118289902</v>
      </c>
      <c r="L27" s="25">
        <v>119905701</v>
      </c>
      <c r="M27" s="25">
        <v>121586197</v>
      </c>
      <c r="N27" s="25">
        <v>123127601</v>
      </c>
      <c r="O27" s="25">
        <v>124513806</v>
      </c>
      <c r="P27" s="25">
        <v>125744154</v>
      </c>
      <c r="Q27" s="25">
        <v>126749100</v>
      </c>
      <c r="R27" s="25">
        <v>127607647</v>
      </c>
      <c r="S27" s="25">
        <v>128361095</v>
      </c>
      <c r="T27" s="25">
        <v>129037402</v>
      </c>
      <c r="U27" s="25">
        <v>129659905</v>
      </c>
      <c r="V27" s="25">
        <v>130252182</v>
      </c>
      <c r="W27" s="25">
        <v>130933930</v>
      </c>
      <c r="X27" s="25">
        <v>131686761</v>
      </c>
      <c r="Y27" s="25">
        <v>132434190</v>
      </c>
      <c r="Z27" s="25">
        <v>133216632</v>
      </c>
      <c r="AA27" s="25">
        <v>134091505</v>
      </c>
      <c r="AB27" s="25">
        <v>135026428</v>
      </c>
      <c r="AC27" s="25">
        <v>135979415</v>
      </c>
      <c r="AD27" s="25">
        <v>136922120</v>
      </c>
      <c r="AE27" s="25">
        <v>137757873</v>
      </c>
      <c r="AF27" s="25">
        <v>138482890</v>
      </c>
      <c r="AG27" s="25">
        <v>139221495</v>
      </c>
      <c r="AH27" s="25">
        <v>140066789</v>
      </c>
      <c r="AI27" s="25">
        <v>141056201</v>
      </c>
      <c r="AJ27" s="25">
        <v>142060802</v>
      </c>
      <c r="AK27" s="25">
        <v>143033425</v>
      </c>
      <c r="AL27" s="25">
        <v>144155792</v>
      </c>
      <c r="AM27" s="25">
        <v>145386029</v>
      </c>
      <c r="AN27" s="25">
        <v>146505102</v>
      </c>
      <c r="AO27" s="25">
        <v>147341962</v>
      </c>
      <c r="AP27" s="25">
        <v>147969407</v>
      </c>
      <c r="AQ27" s="25">
        <v>148394216</v>
      </c>
      <c r="AR27" s="25">
        <v>148538197</v>
      </c>
      <c r="AS27" s="25">
        <v>148458777</v>
      </c>
      <c r="AT27" s="25">
        <v>148407912</v>
      </c>
      <c r="AU27" s="25">
        <v>148375787</v>
      </c>
      <c r="AV27" s="25">
        <v>148160129</v>
      </c>
      <c r="AW27" s="25">
        <v>147915361</v>
      </c>
      <c r="AX27" s="25">
        <v>147670784</v>
      </c>
      <c r="AY27" s="25">
        <v>147214776</v>
      </c>
      <c r="AZ27" s="26">
        <v>146596869</v>
      </c>
      <c r="BA27" s="26">
        <v>145976482</v>
      </c>
      <c r="BB27" s="26">
        <v>145306497</v>
      </c>
      <c r="BC27" s="26">
        <v>144648618</v>
      </c>
      <c r="BD27" s="26">
        <v>144067316</v>
      </c>
      <c r="BE27" s="26">
        <v>143518814</v>
      </c>
      <c r="BF27" s="26">
        <v>143049637</v>
      </c>
      <c r="BG27" s="26">
        <v>142805114</v>
      </c>
      <c r="BH27" s="26">
        <v>142742366</v>
      </c>
      <c r="BI27" s="26">
        <v>142785349</v>
      </c>
      <c r="BJ27" s="26">
        <v>142849468</v>
      </c>
      <c r="BK27" s="26">
        <v>142960908</v>
      </c>
      <c r="BL27" s="26">
        <v>143201721</v>
      </c>
      <c r="BM27" s="26">
        <v>143506995</v>
      </c>
      <c r="BN27" s="26">
        <v>146090613</v>
      </c>
      <c r="BO27" s="26">
        <v>146405999</v>
      </c>
      <c r="BP27" s="26">
        <v>146674541</v>
      </c>
      <c r="BQ27" s="26">
        <v>146842402</v>
      </c>
      <c r="BR27" s="27">
        <v>146830576</v>
      </c>
    </row>
    <row r="28" spans="1:70" ht="14.25" customHeight="1">
      <c r="A28" s="125" t="s">
        <v>25</v>
      </c>
      <c r="B28" s="16">
        <v>16311000</v>
      </c>
      <c r="C28" s="16">
        <v>16467250</v>
      </c>
      <c r="D28" s="17">
        <v>16642750</v>
      </c>
      <c r="E28" s="17">
        <v>16841000</v>
      </c>
      <c r="F28" s="17">
        <v>17063000</v>
      </c>
      <c r="G28" s="17">
        <v>17318250</v>
      </c>
      <c r="H28" s="17">
        <v>17556695</v>
      </c>
      <c r="I28" s="17">
        <v>17801014</v>
      </c>
      <c r="J28" s="17">
        <v>18041764</v>
      </c>
      <c r="K28" s="17">
        <v>18230049</v>
      </c>
      <c r="L28" s="17">
        <v>18406905</v>
      </c>
      <c r="M28" s="17">
        <v>18555250</v>
      </c>
      <c r="N28" s="17">
        <v>18676550</v>
      </c>
      <c r="O28" s="17">
        <v>18797850</v>
      </c>
      <c r="P28" s="17">
        <v>18919126</v>
      </c>
      <c r="Q28" s="17">
        <v>19031576</v>
      </c>
      <c r="R28" s="17">
        <v>19215450</v>
      </c>
      <c r="S28" s="17">
        <v>19534242</v>
      </c>
      <c r="T28" s="17">
        <v>19799831</v>
      </c>
      <c r="U28" s="17">
        <v>20009141</v>
      </c>
      <c r="V28" s="17">
        <v>20250398</v>
      </c>
      <c r="W28" s="17">
        <v>20461567</v>
      </c>
      <c r="X28" s="17">
        <v>20657957</v>
      </c>
      <c r="Y28" s="17">
        <v>20835681</v>
      </c>
      <c r="Z28" s="17">
        <v>21029429</v>
      </c>
      <c r="AA28" s="17">
        <v>21293583</v>
      </c>
      <c r="AB28" s="17">
        <v>21551634</v>
      </c>
      <c r="AC28" s="17">
        <v>21756096</v>
      </c>
      <c r="AD28" s="17">
        <v>21951464</v>
      </c>
      <c r="AE28" s="17">
        <v>22090488</v>
      </c>
      <c r="AF28" s="17">
        <v>22207282</v>
      </c>
      <c r="AG28" s="17">
        <v>22353070</v>
      </c>
      <c r="AH28" s="17">
        <v>22475741</v>
      </c>
      <c r="AI28" s="17">
        <v>22560478</v>
      </c>
      <c r="AJ28" s="17">
        <v>22640547</v>
      </c>
      <c r="AK28" s="17">
        <v>22732999</v>
      </c>
      <c r="AL28" s="17">
        <v>22836841</v>
      </c>
      <c r="AM28" s="17">
        <v>22949430</v>
      </c>
      <c r="AN28" s="17">
        <v>23057662</v>
      </c>
      <c r="AO28" s="17">
        <v>23161458</v>
      </c>
      <c r="AP28" s="17">
        <v>23201835</v>
      </c>
      <c r="AQ28" s="17">
        <v>23001155</v>
      </c>
      <c r="AR28" s="17">
        <v>22794284</v>
      </c>
      <c r="AS28" s="17">
        <v>22763280</v>
      </c>
      <c r="AT28" s="17">
        <v>22730211</v>
      </c>
      <c r="AU28" s="17">
        <v>22684270</v>
      </c>
      <c r="AV28" s="17">
        <v>22619004</v>
      </c>
      <c r="AW28" s="17">
        <v>22553978</v>
      </c>
      <c r="AX28" s="17">
        <v>22507344</v>
      </c>
      <c r="AY28" s="17">
        <v>22472040</v>
      </c>
      <c r="AZ28" s="18">
        <v>22442971</v>
      </c>
      <c r="BA28" s="18">
        <v>22131970</v>
      </c>
      <c r="BB28" s="18">
        <v>21730496</v>
      </c>
      <c r="BC28" s="18">
        <v>21574326</v>
      </c>
      <c r="BD28" s="18">
        <v>21451748</v>
      </c>
      <c r="BE28" s="18">
        <v>21319685</v>
      </c>
      <c r="BF28" s="18">
        <v>21193760</v>
      </c>
      <c r="BG28" s="18">
        <v>20882982</v>
      </c>
      <c r="BH28" s="18">
        <v>20537875</v>
      </c>
      <c r="BI28" s="18">
        <v>20367487</v>
      </c>
      <c r="BJ28" s="18">
        <v>20246871</v>
      </c>
      <c r="BK28" s="18">
        <v>20147528</v>
      </c>
      <c r="BL28" s="18">
        <v>20058035</v>
      </c>
      <c r="BM28" s="18">
        <v>19983693</v>
      </c>
      <c r="BN28" s="18">
        <v>19908979</v>
      </c>
      <c r="BO28" s="18">
        <v>19815616</v>
      </c>
      <c r="BP28" s="18">
        <v>19702468</v>
      </c>
      <c r="BQ28" s="18">
        <v>19587491</v>
      </c>
      <c r="BR28" s="38">
        <v>19466145</v>
      </c>
    </row>
    <row r="29" spans="1:70" ht="14.25" customHeight="1">
      <c r="A29" s="125" t="s">
        <v>60</v>
      </c>
      <c r="B29" s="16">
        <v>6733976</v>
      </c>
      <c r="C29" s="16">
        <v>6825986</v>
      </c>
      <c r="D29" s="17">
        <v>6899977</v>
      </c>
      <c r="E29" s="17">
        <v>6998980</v>
      </c>
      <c r="F29" s="17">
        <v>7103018</v>
      </c>
      <c r="G29" s="17">
        <v>7211436</v>
      </c>
      <c r="H29" s="17">
        <v>7281999</v>
      </c>
      <c r="I29" s="17">
        <v>7354981</v>
      </c>
      <c r="J29" s="17">
        <v>7425018</v>
      </c>
      <c r="K29" s="17">
        <v>7508012</v>
      </c>
      <c r="L29" s="17">
        <v>7582990</v>
      </c>
      <c r="M29" s="17">
        <v>7656430</v>
      </c>
      <c r="N29" s="17">
        <v>7734940</v>
      </c>
      <c r="O29" s="17">
        <v>7810168</v>
      </c>
      <c r="P29" s="17">
        <v>7884353</v>
      </c>
      <c r="Q29" s="17">
        <v>7958794</v>
      </c>
      <c r="R29" s="17">
        <v>8045972</v>
      </c>
      <c r="S29" s="17">
        <v>8117144</v>
      </c>
      <c r="T29" s="17">
        <v>8190538</v>
      </c>
      <c r="U29" s="17">
        <v>8312389</v>
      </c>
      <c r="V29" s="17">
        <v>8384989</v>
      </c>
      <c r="W29" s="17">
        <v>8465691</v>
      </c>
      <c r="X29" s="17">
        <v>8542977</v>
      </c>
      <c r="Y29" s="17">
        <v>8611755</v>
      </c>
      <c r="Z29" s="17">
        <v>8691922</v>
      </c>
      <c r="AA29" s="17">
        <v>8773694</v>
      </c>
      <c r="AB29" s="17">
        <v>8864974</v>
      </c>
      <c r="AC29" s="17">
        <v>8949599</v>
      </c>
      <c r="AD29" s="17">
        <v>9029977</v>
      </c>
      <c r="AE29" s="17">
        <v>9107992</v>
      </c>
      <c r="AF29" s="17">
        <v>9262323</v>
      </c>
      <c r="AG29" s="17">
        <v>9331238</v>
      </c>
      <c r="AH29" s="17">
        <v>9398228</v>
      </c>
      <c r="AI29" s="17">
        <v>9464425</v>
      </c>
      <c r="AJ29" s="17">
        <v>9530433</v>
      </c>
      <c r="AK29" s="17">
        <v>9596034</v>
      </c>
      <c r="AL29" s="17">
        <v>9657403</v>
      </c>
      <c r="AM29" s="17">
        <v>9716138</v>
      </c>
      <c r="AN29" s="17">
        <v>9778349</v>
      </c>
      <c r="AO29" s="17">
        <v>9832581</v>
      </c>
      <c r="AP29" s="17">
        <v>9884993</v>
      </c>
      <c r="AQ29" s="17">
        <v>9792264</v>
      </c>
      <c r="AR29" s="17">
        <v>9826397</v>
      </c>
      <c r="AS29" s="17">
        <v>9855359</v>
      </c>
      <c r="AT29" s="17">
        <v>9884657</v>
      </c>
      <c r="AU29" s="17">
        <v>7625357</v>
      </c>
      <c r="AV29" s="17">
        <v>7617794</v>
      </c>
      <c r="AW29" s="17">
        <v>7596501</v>
      </c>
      <c r="AX29" s="17">
        <v>7567745</v>
      </c>
      <c r="AY29" s="17">
        <v>7540401</v>
      </c>
      <c r="AZ29" s="18">
        <v>7516346</v>
      </c>
      <c r="BA29" s="18">
        <v>7503433</v>
      </c>
      <c r="BB29" s="18">
        <v>7496522</v>
      </c>
      <c r="BC29" s="18">
        <v>7480591</v>
      </c>
      <c r="BD29" s="18">
        <v>7463157</v>
      </c>
      <c r="BE29" s="18">
        <v>7440769</v>
      </c>
      <c r="BF29" s="18">
        <v>7411569</v>
      </c>
      <c r="BG29" s="18">
        <v>7381579</v>
      </c>
      <c r="BH29" s="18">
        <v>7350222</v>
      </c>
      <c r="BI29" s="18">
        <v>7320807</v>
      </c>
      <c r="BJ29" s="18">
        <v>7291436</v>
      </c>
      <c r="BK29" s="18">
        <v>7234099</v>
      </c>
      <c r="BL29" s="18">
        <v>7199077</v>
      </c>
      <c r="BM29" s="18">
        <v>7164132</v>
      </c>
      <c r="BN29" s="18">
        <v>7130576</v>
      </c>
      <c r="BO29" s="18">
        <v>7095383</v>
      </c>
      <c r="BP29" s="18">
        <v>7058322</v>
      </c>
      <c r="BQ29" s="18">
        <v>7020858</v>
      </c>
      <c r="BR29" s="19">
        <v>6982604</v>
      </c>
    </row>
    <row r="30" spans="1:70" ht="14.25" customHeight="1">
      <c r="A30" s="125" t="s">
        <v>26</v>
      </c>
      <c r="B30" s="16">
        <v>3466308</v>
      </c>
      <c r="C30" s="16">
        <v>3509406</v>
      </c>
      <c r="D30" s="17">
        <v>3555067</v>
      </c>
      <c r="E30" s="17">
        <v>3603139</v>
      </c>
      <c r="F30" s="17">
        <v>3661993</v>
      </c>
      <c r="G30" s="17">
        <v>3725528</v>
      </c>
      <c r="H30" s="17">
        <v>3786266</v>
      </c>
      <c r="I30" s="17">
        <v>3843259</v>
      </c>
      <c r="J30" s="17">
        <v>3897666</v>
      </c>
      <c r="K30" s="17">
        <v>3947267</v>
      </c>
      <c r="L30" s="17">
        <v>4068095</v>
      </c>
      <c r="M30" s="17">
        <v>4191667</v>
      </c>
      <c r="N30" s="17">
        <v>4238188</v>
      </c>
      <c r="O30" s="17">
        <v>4282017</v>
      </c>
      <c r="P30" s="17">
        <v>4327341</v>
      </c>
      <c r="Q30" s="17">
        <v>4370983</v>
      </c>
      <c r="R30" s="17">
        <v>4411666</v>
      </c>
      <c r="S30" s="17">
        <v>4449367</v>
      </c>
      <c r="T30" s="17">
        <v>4483915</v>
      </c>
      <c r="U30" s="17">
        <v>4518607</v>
      </c>
      <c r="V30" s="17">
        <v>4538223</v>
      </c>
      <c r="W30" s="17">
        <v>4557449</v>
      </c>
      <c r="X30" s="17">
        <v>4596622</v>
      </c>
      <c r="Y30" s="17">
        <v>4641445</v>
      </c>
      <c r="Z30" s="17">
        <v>4689623</v>
      </c>
      <c r="AA30" s="17">
        <v>4739105</v>
      </c>
      <c r="AB30" s="17">
        <v>4789507</v>
      </c>
      <c r="AC30" s="17">
        <v>4840501</v>
      </c>
      <c r="AD30" s="17">
        <v>4890125</v>
      </c>
      <c r="AE30" s="17">
        <v>4938973</v>
      </c>
      <c r="AF30" s="17">
        <v>4979815</v>
      </c>
      <c r="AG30" s="17">
        <v>5016105</v>
      </c>
      <c r="AH30" s="17">
        <v>5055099</v>
      </c>
      <c r="AI30" s="17">
        <v>5091971</v>
      </c>
      <c r="AJ30" s="17">
        <v>5127097</v>
      </c>
      <c r="AK30" s="17">
        <v>5161768</v>
      </c>
      <c r="AL30" s="17">
        <v>5193838</v>
      </c>
      <c r="AM30" s="17">
        <v>5222840</v>
      </c>
      <c r="AN30" s="17">
        <v>5250596</v>
      </c>
      <c r="AO30" s="17">
        <v>5275942</v>
      </c>
      <c r="AP30" s="17">
        <v>5299187</v>
      </c>
      <c r="AQ30" s="17">
        <v>5303294</v>
      </c>
      <c r="AR30" s="17">
        <v>5305016</v>
      </c>
      <c r="AS30" s="17">
        <v>5325305</v>
      </c>
      <c r="AT30" s="17">
        <v>5346331</v>
      </c>
      <c r="AU30" s="17">
        <v>5361999</v>
      </c>
      <c r="AV30" s="17">
        <v>5373361</v>
      </c>
      <c r="AW30" s="17">
        <v>5383291</v>
      </c>
      <c r="AX30" s="17">
        <v>5390516</v>
      </c>
      <c r="AY30" s="17">
        <v>5396020</v>
      </c>
      <c r="AZ30" s="18">
        <v>5388720</v>
      </c>
      <c r="BA30" s="18">
        <v>5378867</v>
      </c>
      <c r="BB30" s="18">
        <v>5376912</v>
      </c>
      <c r="BC30" s="18">
        <v>5373374</v>
      </c>
      <c r="BD30" s="18">
        <v>5372280</v>
      </c>
      <c r="BE30" s="18">
        <v>5372807</v>
      </c>
      <c r="BF30" s="18">
        <v>5373054</v>
      </c>
      <c r="BG30" s="18">
        <v>5374622</v>
      </c>
      <c r="BH30" s="18">
        <v>5379233</v>
      </c>
      <c r="BI30" s="18">
        <v>5386406</v>
      </c>
      <c r="BJ30" s="18">
        <v>5391428</v>
      </c>
      <c r="BK30" s="18">
        <v>5398384</v>
      </c>
      <c r="BL30" s="18">
        <v>5407579</v>
      </c>
      <c r="BM30" s="18">
        <v>5413393</v>
      </c>
      <c r="BN30" s="18">
        <v>5418649</v>
      </c>
      <c r="BO30" s="18">
        <v>5423801</v>
      </c>
      <c r="BP30" s="18">
        <v>5430798</v>
      </c>
      <c r="BQ30" s="18">
        <v>5439232</v>
      </c>
      <c r="BR30" s="19">
        <v>5446771</v>
      </c>
    </row>
    <row r="31" spans="1:70" ht="14.25" customHeight="1">
      <c r="A31" s="125" t="s">
        <v>27</v>
      </c>
      <c r="B31" s="16">
        <v>1466886</v>
      </c>
      <c r="C31" s="16">
        <v>1480245</v>
      </c>
      <c r="D31" s="17">
        <v>1493550</v>
      </c>
      <c r="E31" s="17">
        <v>1507994</v>
      </c>
      <c r="F31" s="17">
        <v>1521485</v>
      </c>
      <c r="G31" s="17">
        <v>1533998</v>
      </c>
      <c r="H31" s="17">
        <v>1545606</v>
      </c>
      <c r="I31" s="17">
        <v>1556523</v>
      </c>
      <c r="J31" s="17">
        <v>1566981</v>
      </c>
      <c r="K31" s="17">
        <v>1576204</v>
      </c>
      <c r="L31" s="17">
        <v>1584720</v>
      </c>
      <c r="M31" s="17">
        <v>1594131</v>
      </c>
      <c r="N31" s="17">
        <v>1603649</v>
      </c>
      <c r="O31" s="17">
        <v>1616971</v>
      </c>
      <c r="P31" s="17">
        <v>1632114</v>
      </c>
      <c r="Q31" s="17">
        <v>1649160</v>
      </c>
      <c r="R31" s="17">
        <v>1669905</v>
      </c>
      <c r="S31" s="17">
        <v>1689528</v>
      </c>
      <c r="T31" s="17">
        <v>1704546</v>
      </c>
      <c r="U31" s="17">
        <v>1713874</v>
      </c>
      <c r="V31" s="17">
        <v>1724891</v>
      </c>
      <c r="W31" s="17">
        <v>1738335</v>
      </c>
      <c r="X31" s="17">
        <v>1752233</v>
      </c>
      <c r="Y31" s="17">
        <v>1766697</v>
      </c>
      <c r="Z31" s="17">
        <v>1776132</v>
      </c>
      <c r="AA31" s="17">
        <v>1793581</v>
      </c>
      <c r="AB31" s="17">
        <v>1820249</v>
      </c>
      <c r="AC31" s="17">
        <v>1842377</v>
      </c>
      <c r="AD31" s="17">
        <v>1862548</v>
      </c>
      <c r="AE31" s="17">
        <v>1882599</v>
      </c>
      <c r="AF31" s="17">
        <v>1901315</v>
      </c>
      <c r="AG31" s="17">
        <v>1906531</v>
      </c>
      <c r="AH31" s="17">
        <v>1910334</v>
      </c>
      <c r="AI31" s="17">
        <v>1922321</v>
      </c>
      <c r="AJ31" s="17">
        <v>1932154</v>
      </c>
      <c r="AK31" s="17">
        <v>1941641</v>
      </c>
      <c r="AL31" s="17">
        <v>1965964</v>
      </c>
      <c r="AM31" s="17">
        <v>1989776</v>
      </c>
      <c r="AN31" s="17">
        <v>1995196</v>
      </c>
      <c r="AO31" s="17">
        <v>1996351</v>
      </c>
      <c r="AP31" s="17">
        <v>1998161</v>
      </c>
      <c r="AQ31" s="17">
        <v>1999429</v>
      </c>
      <c r="AR31" s="17">
        <v>1996498</v>
      </c>
      <c r="AS31" s="17">
        <v>1991746</v>
      </c>
      <c r="AT31" s="17">
        <v>1989443</v>
      </c>
      <c r="AU31" s="17">
        <v>1989872</v>
      </c>
      <c r="AV31" s="17">
        <v>1988628</v>
      </c>
      <c r="AW31" s="17">
        <v>1985956</v>
      </c>
      <c r="AX31" s="17">
        <v>1981629</v>
      </c>
      <c r="AY31" s="17">
        <v>1983045</v>
      </c>
      <c r="AZ31" s="18">
        <v>1988925</v>
      </c>
      <c r="BA31" s="18">
        <v>1992060</v>
      </c>
      <c r="BB31" s="18">
        <v>1994530</v>
      </c>
      <c r="BC31" s="18">
        <v>1995733</v>
      </c>
      <c r="BD31" s="18">
        <v>1997012</v>
      </c>
      <c r="BE31" s="18">
        <v>2000474</v>
      </c>
      <c r="BF31" s="18">
        <v>2006868</v>
      </c>
      <c r="BG31" s="18">
        <v>2018122</v>
      </c>
      <c r="BH31" s="18">
        <v>2021316</v>
      </c>
      <c r="BI31" s="18">
        <v>2039669</v>
      </c>
      <c r="BJ31" s="18">
        <v>2048583</v>
      </c>
      <c r="BK31" s="18">
        <v>2052843</v>
      </c>
      <c r="BL31" s="18">
        <v>2057159</v>
      </c>
      <c r="BM31" s="18">
        <v>2059953</v>
      </c>
      <c r="BN31" s="18">
        <v>2061980</v>
      </c>
      <c r="BO31" s="18">
        <v>2063531</v>
      </c>
      <c r="BP31" s="18">
        <v>2065042</v>
      </c>
      <c r="BQ31" s="18">
        <v>2066388</v>
      </c>
      <c r="BR31" s="19">
        <v>2073894</v>
      </c>
    </row>
    <row r="32" spans="1:70" ht="14.25" customHeight="1">
      <c r="A32" s="125" t="s">
        <v>9</v>
      </c>
      <c r="B32" s="16">
        <v>151132000</v>
      </c>
      <c r="C32" s="16">
        <v>154287000</v>
      </c>
      <c r="D32" s="17">
        <v>156954000</v>
      </c>
      <c r="E32" s="17">
        <v>159565000</v>
      </c>
      <c r="F32" s="17">
        <v>162391000</v>
      </c>
      <c r="G32" s="17">
        <v>165275000</v>
      </c>
      <c r="H32" s="17">
        <v>168221000</v>
      </c>
      <c r="I32" s="17">
        <v>171274000</v>
      </c>
      <c r="J32" s="17">
        <v>174141000</v>
      </c>
      <c r="K32" s="17">
        <v>177264000</v>
      </c>
      <c r="L32" s="17">
        <v>179933000</v>
      </c>
      <c r="M32" s="17">
        <v>183691000</v>
      </c>
      <c r="N32" s="17">
        <v>186538000</v>
      </c>
      <c r="O32" s="17">
        <v>189242000</v>
      </c>
      <c r="P32" s="17">
        <v>191889000</v>
      </c>
      <c r="Q32" s="17">
        <v>194303000</v>
      </c>
      <c r="R32" s="17">
        <v>196560000</v>
      </c>
      <c r="S32" s="17">
        <v>198712000</v>
      </c>
      <c r="T32" s="17">
        <v>200706000</v>
      </c>
      <c r="U32" s="17">
        <v>202677000</v>
      </c>
      <c r="V32" s="17">
        <v>204270000</v>
      </c>
      <c r="W32" s="17">
        <v>207661000</v>
      </c>
      <c r="X32" s="17">
        <v>209896000</v>
      </c>
      <c r="Y32" s="17">
        <v>211909000</v>
      </c>
      <c r="Z32" s="17">
        <v>213854000</v>
      </c>
      <c r="AA32" s="17">
        <v>215973000</v>
      </c>
      <c r="AB32" s="17">
        <v>218035000</v>
      </c>
      <c r="AC32" s="17">
        <v>220239000</v>
      </c>
      <c r="AD32" s="17">
        <v>222585000</v>
      </c>
      <c r="AE32" s="17">
        <v>225055000</v>
      </c>
      <c r="AF32" s="17">
        <v>227061000</v>
      </c>
      <c r="AG32" s="17">
        <v>229966000</v>
      </c>
      <c r="AH32" s="17">
        <v>232188000</v>
      </c>
      <c r="AI32" s="17">
        <v>234307000</v>
      </c>
      <c r="AJ32" s="17">
        <v>236348000</v>
      </c>
      <c r="AK32" s="17">
        <v>238466000</v>
      </c>
      <c r="AL32" s="17">
        <v>240651000</v>
      </c>
      <c r="AM32" s="17">
        <v>242804000</v>
      </c>
      <c r="AN32" s="17">
        <v>245021000</v>
      </c>
      <c r="AO32" s="17">
        <v>247342000</v>
      </c>
      <c r="AP32" s="17">
        <v>249225000</v>
      </c>
      <c r="AQ32" s="17">
        <v>252688000</v>
      </c>
      <c r="AR32" s="17">
        <v>255457501</v>
      </c>
      <c r="AS32" s="17">
        <v>258119768</v>
      </c>
      <c r="AT32" s="17">
        <v>260659690</v>
      </c>
      <c r="AU32" s="17">
        <v>263033968</v>
      </c>
      <c r="AV32" s="17">
        <v>265556890</v>
      </c>
      <c r="AW32" s="17">
        <v>267901000</v>
      </c>
      <c r="AX32" s="17">
        <v>275949479</v>
      </c>
      <c r="AY32" s="17">
        <v>279129808</v>
      </c>
      <c r="AZ32" s="18">
        <v>281422000</v>
      </c>
      <c r="BA32" s="18">
        <v>284969000</v>
      </c>
      <c r="BB32" s="18">
        <v>287625000</v>
      </c>
      <c r="BC32" s="18">
        <v>290108000</v>
      </c>
      <c r="BD32" s="18">
        <v>292805000</v>
      </c>
      <c r="BE32" s="18">
        <v>295517000</v>
      </c>
      <c r="BF32" s="18">
        <v>298380000</v>
      </c>
      <c r="BG32" s="18">
        <v>301231000</v>
      </c>
      <c r="BH32" s="18">
        <v>304094000</v>
      </c>
      <c r="BI32" s="18">
        <v>306772000</v>
      </c>
      <c r="BJ32" s="18">
        <v>308746000</v>
      </c>
      <c r="BK32" s="18">
        <v>311592000</v>
      </c>
      <c r="BL32" s="18">
        <v>313914000</v>
      </c>
      <c r="BM32" s="18">
        <v>316129000</v>
      </c>
      <c r="BN32" s="18">
        <v>318857000</v>
      </c>
      <c r="BO32" s="18">
        <v>320878310</v>
      </c>
      <c r="BP32" s="18">
        <v>323015995</v>
      </c>
      <c r="BQ32" s="18">
        <v>325084756</v>
      </c>
      <c r="BR32" s="19">
        <v>327096265</v>
      </c>
    </row>
    <row r="33" spans="1:70" ht="14.25" customHeight="1">
      <c r="A33" s="125" t="s">
        <v>30</v>
      </c>
      <c r="B33" s="16">
        <v>36905500</v>
      </c>
      <c r="C33" s="16">
        <v>37569000</v>
      </c>
      <c r="D33" s="17">
        <v>38140500</v>
      </c>
      <c r="E33" s="17">
        <v>38678500</v>
      </c>
      <c r="F33" s="17">
        <v>39131000</v>
      </c>
      <c r="G33" s="17">
        <v>39506500</v>
      </c>
      <c r="H33" s="17">
        <v>40082000</v>
      </c>
      <c r="I33" s="17">
        <v>40800500</v>
      </c>
      <c r="J33" s="17">
        <v>41524000</v>
      </c>
      <c r="K33" s="17">
        <v>42168800</v>
      </c>
      <c r="L33" s="17">
        <v>42782800</v>
      </c>
      <c r="M33" s="17">
        <v>43327850</v>
      </c>
      <c r="N33" s="17">
        <v>43823150</v>
      </c>
      <c r="O33" s="17">
        <v>44375550</v>
      </c>
      <c r="P33" s="17">
        <v>44898150</v>
      </c>
      <c r="Q33" s="17">
        <v>45340600</v>
      </c>
      <c r="R33" s="17">
        <v>45772450</v>
      </c>
      <c r="S33" s="17">
        <v>46202350</v>
      </c>
      <c r="T33" s="17">
        <v>46593150</v>
      </c>
      <c r="U33" s="17">
        <v>46948150</v>
      </c>
      <c r="V33" s="17">
        <v>47312800</v>
      </c>
      <c r="W33" s="17">
        <v>47705050</v>
      </c>
      <c r="X33" s="17">
        <v>48088550</v>
      </c>
      <c r="Y33" s="17">
        <v>48422650</v>
      </c>
      <c r="Z33" s="17">
        <v>48725700</v>
      </c>
      <c r="AA33" s="17">
        <v>49015750</v>
      </c>
      <c r="AB33" s="17">
        <v>49269300</v>
      </c>
      <c r="AC33" s="17">
        <v>49482750</v>
      </c>
      <c r="AD33" s="17">
        <v>49665050</v>
      </c>
      <c r="AE33" s="17">
        <v>49852350</v>
      </c>
      <c r="AF33" s="17">
        <v>50043550</v>
      </c>
      <c r="AG33" s="17">
        <v>50221650</v>
      </c>
      <c r="AH33" s="17">
        <v>50388200</v>
      </c>
      <c r="AI33" s="17">
        <v>50573150</v>
      </c>
      <c r="AJ33" s="17">
        <v>50768050</v>
      </c>
      <c r="AK33" s="17">
        <v>50941350</v>
      </c>
      <c r="AL33" s="17">
        <v>51143050</v>
      </c>
      <c r="AM33" s="17">
        <v>51372550</v>
      </c>
      <c r="AN33" s="17">
        <v>51593050</v>
      </c>
      <c r="AO33" s="17">
        <v>51770200</v>
      </c>
      <c r="AP33" s="17">
        <v>51891450</v>
      </c>
      <c r="AQ33" s="17">
        <v>52000500</v>
      </c>
      <c r="AR33" s="17">
        <v>52150350</v>
      </c>
      <c r="AS33" s="17">
        <v>52179250</v>
      </c>
      <c r="AT33" s="17">
        <v>51921400</v>
      </c>
      <c r="AU33" s="17">
        <v>51512750</v>
      </c>
      <c r="AV33" s="17">
        <v>50637073</v>
      </c>
      <c r="AW33" s="17">
        <v>50186765</v>
      </c>
      <c r="AX33" s="17">
        <v>49759148</v>
      </c>
      <c r="AY33" s="17">
        <v>49329879</v>
      </c>
      <c r="AZ33" s="18">
        <v>48889280</v>
      </c>
      <c r="BA33" s="18">
        <v>48452256</v>
      </c>
      <c r="BB33" s="18">
        <v>48032005</v>
      </c>
      <c r="BC33" s="18">
        <v>47632594</v>
      </c>
      <c r="BD33" s="18">
        <v>47271271</v>
      </c>
      <c r="BE33" s="18">
        <v>46924816</v>
      </c>
      <c r="BF33" s="18">
        <v>46607431</v>
      </c>
      <c r="BG33" s="18">
        <v>46329000</v>
      </c>
      <c r="BH33" s="18">
        <v>46077834</v>
      </c>
      <c r="BI33" s="18">
        <v>45872976</v>
      </c>
      <c r="BJ33" s="18">
        <v>45690386</v>
      </c>
      <c r="BK33" s="18">
        <v>45525731</v>
      </c>
      <c r="BL33" s="18">
        <v>45412987</v>
      </c>
      <c r="BM33" s="18">
        <v>45309293</v>
      </c>
      <c r="BN33" s="18">
        <v>43001000</v>
      </c>
      <c r="BO33" s="18">
        <v>42675270</v>
      </c>
      <c r="BP33" s="18">
        <v>42502892</v>
      </c>
      <c r="BQ33" s="18">
        <v>42400654</v>
      </c>
      <c r="BR33" s="19">
        <v>42269802</v>
      </c>
    </row>
    <row r="34" spans="1:70" ht="14.25" customHeight="1">
      <c r="A34" s="125" t="s">
        <v>10</v>
      </c>
      <c r="B34" s="16">
        <v>4008900</v>
      </c>
      <c r="C34" s="16">
        <v>4047265</v>
      </c>
      <c r="D34" s="17">
        <v>4090478</v>
      </c>
      <c r="E34" s="17">
        <v>4139419</v>
      </c>
      <c r="F34" s="17">
        <v>4186900</v>
      </c>
      <c r="G34" s="17">
        <v>4234881</v>
      </c>
      <c r="H34" s="17">
        <v>4281702</v>
      </c>
      <c r="I34" s="17">
        <v>4324011</v>
      </c>
      <c r="J34" s="17">
        <v>4359752</v>
      </c>
      <c r="K34" s="17">
        <v>4394680</v>
      </c>
      <c r="L34" s="17">
        <v>4429634</v>
      </c>
      <c r="M34" s="17">
        <v>4461005</v>
      </c>
      <c r="N34" s="17">
        <v>4491443</v>
      </c>
      <c r="O34" s="17">
        <v>4523309</v>
      </c>
      <c r="P34" s="17">
        <v>4548543</v>
      </c>
      <c r="Q34" s="17">
        <v>4563732</v>
      </c>
      <c r="R34" s="17">
        <v>4580869</v>
      </c>
      <c r="S34" s="17">
        <v>4605744</v>
      </c>
      <c r="T34" s="17">
        <v>4626469</v>
      </c>
      <c r="U34" s="17">
        <v>4623785</v>
      </c>
      <c r="V34" s="17">
        <v>4606307</v>
      </c>
      <c r="W34" s="17">
        <v>4612124</v>
      </c>
      <c r="X34" s="17">
        <v>4639657</v>
      </c>
      <c r="Y34" s="17">
        <v>4666081</v>
      </c>
      <c r="Z34" s="17">
        <v>4690574</v>
      </c>
      <c r="AA34" s="17">
        <v>4711440</v>
      </c>
      <c r="AB34" s="17">
        <v>4725664</v>
      </c>
      <c r="AC34" s="17">
        <v>4738902</v>
      </c>
      <c r="AD34" s="17">
        <v>4752528</v>
      </c>
      <c r="AE34" s="17">
        <v>4764690</v>
      </c>
      <c r="AF34" s="17">
        <v>4779535</v>
      </c>
      <c r="AG34" s="17">
        <v>4799964</v>
      </c>
      <c r="AH34" s="17">
        <v>4826933</v>
      </c>
      <c r="AI34" s="17">
        <v>4855787</v>
      </c>
      <c r="AJ34" s="17">
        <v>4881803</v>
      </c>
      <c r="AK34" s="17">
        <v>4902206</v>
      </c>
      <c r="AL34" s="17">
        <v>4918154</v>
      </c>
      <c r="AM34" s="17">
        <v>4932123</v>
      </c>
      <c r="AN34" s="17">
        <v>4946481</v>
      </c>
      <c r="AO34" s="17">
        <v>4964371</v>
      </c>
      <c r="AP34" s="17">
        <v>4986431</v>
      </c>
      <c r="AQ34" s="17">
        <v>5013740</v>
      </c>
      <c r="AR34" s="17">
        <v>5041992</v>
      </c>
      <c r="AS34" s="17">
        <v>5066447</v>
      </c>
      <c r="AT34" s="17">
        <v>5088333</v>
      </c>
      <c r="AU34" s="17">
        <v>5107790</v>
      </c>
      <c r="AV34" s="17">
        <v>5124573</v>
      </c>
      <c r="AW34" s="17">
        <v>5139835</v>
      </c>
      <c r="AX34" s="17">
        <v>5153498</v>
      </c>
      <c r="AY34" s="17">
        <v>5165474</v>
      </c>
      <c r="AZ34" s="18">
        <v>5176209</v>
      </c>
      <c r="BA34" s="18">
        <v>5188008</v>
      </c>
      <c r="BB34" s="18">
        <v>5200598</v>
      </c>
      <c r="BC34" s="18">
        <v>5213014</v>
      </c>
      <c r="BD34" s="18">
        <v>5228172</v>
      </c>
      <c r="BE34" s="18">
        <v>5246096</v>
      </c>
      <c r="BF34" s="18">
        <v>5266268</v>
      </c>
      <c r="BG34" s="18">
        <v>5288720</v>
      </c>
      <c r="BH34" s="18">
        <v>5313399</v>
      </c>
      <c r="BI34" s="18">
        <v>5338871</v>
      </c>
      <c r="BJ34" s="18">
        <v>5363352</v>
      </c>
      <c r="BK34" s="18">
        <v>5388272</v>
      </c>
      <c r="BL34" s="18">
        <v>5413971</v>
      </c>
      <c r="BM34" s="18">
        <v>5438972</v>
      </c>
      <c r="BN34" s="18">
        <v>5461512</v>
      </c>
      <c r="BO34" s="18">
        <v>5479531</v>
      </c>
      <c r="BP34" s="18">
        <v>5495303</v>
      </c>
      <c r="BQ34" s="18">
        <v>5508214</v>
      </c>
      <c r="BR34" s="38">
        <v>5515525</v>
      </c>
    </row>
    <row r="35" spans="1:70" ht="14.25" customHeight="1">
      <c r="A35" s="125" t="s">
        <v>88</v>
      </c>
      <c r="B35" s="16">
        <v>41828673</v>
      </c>
      <c r="C35" s="16">
        <v>42155535</v>
      </c>
      <c r="D35" s="17">
        <v>42459668</v>
      </c>
      <c r="E35" s="17">
        <v>42751746</v>
      </c>
      <c r="F35" s="17">
        <v>43056505</v>
      </c>
      <c r="G35" s="17">
        <v>43427670</v>
      </c>
      <c r="H35" s="17">
        <v>43843075</v>
      </c>
      <c r="I35" s="17">
        <v>44310863</v>
      </c>
      <c r="J35" s="17">
        <v>44788853</v>
      </c>
      <c r="K35" s="17">
        <v>45239730</v>
      </c>
      <c r="L35" s="17">
        <v>45684227</v>
      </c>
      <c r="M35" s="17">
        <v>46162828</v>
      </c>
      <c r="N35" s="17">
        <v>46997703</v>
      </c>
      <c r="O35" s="17">
        <v>47796218</v>
      </c>
      <c r="P35" s="17">
        <v>48290415</v>
      </c>
      <c r="Q35" s="17">
        <v>48737796</v>
      </c>
      <c r="R35" s="17">
        <v>49143665</v>
      </c>
      <c r="S35" s="17">
        <v>49528305</v>
      </c>
      <c r="T35" s="17">
        <v>49915404</v>
      </c>
      <c r="U35" s="17">
        <v>50317977</v>
      </c>
      <c r="V35" s="17">
        <v>50772227</v>
      </c>
      <c r="W35" s="17">
        <v>51251094</v>
      </c>
      <c r="X35" s="17">
        <v>51700913</v>
      </c>
      <c r="Y35" s="17">
        <v>52118299</v>
      </c>
      <c r="Z35" s="17">
        <v>52460363</v>
      </c>
      <c r="AA35" s="17">
        <v>52699169</v>
      </c>
      <c r="AB35" s="17">
        <v>52908672</v>
      </c>
      <c r="AC35" s="17">
        <v>53145286</v>
      </c>
      <c r="AD35" s="17">
        <v>53376320</v>
      </c>
      <c r="AE35" s="17">
        <v>53606230</v>
      </c>
      <c r="AF35" s="17">
        <v>53880009</v>
      </c>
      <c r="AG35" s="17">
        <v>54181815</v>
      </c>
      <c r="AH35" s="17">
        <v>55750888</v>
      </c>
      <c r="AI35" s="17">
        <v>56049335</v>
      </c>
      <c r="AJ35" s="17">
        <v>56320913</v>
      </c>
      <c r="AK35" s="17">
        <v>56600031</v>
      </c>
      <c r="AL35" s="17">
        <v>56886383</v>
      </c>
      <c r="AM35" s="17">
        <v>57191948</v>
      </c>
      <c r="AN35" s="17">
        <v>57519072</v>
      </c>
      <c r="AO35" s="17">
        <v>57858794</v>
      </c>
      <c r="AP35" s="17">
        <v>58171419</v>
      </c>
      <c r="AQ35" s="17">
        <v>58459145</v>
      </c>
      <c r="AR35" s="17">
        <v>58745390</v>
      </c>
      <c r="AS35" s="17">
        <v>58995125</v>
      </c>
      <c r="AT35" s="17">
        <v>59209730</v>
      </c>
      <c r="AU35" s="17">
        <v>59418718</v>
      </c>
      <c r="AV35" s="17">
        <v>59624342</v>
      </c>
      <c r="AW35" s="17">
        <v>59830635</v>
      </c>
      <c r="AX35" s="17">
        <v>60046709</v>
      </c>
      <c r="AY35" s="17">
        <v>60351778</v>
      </c>
      <c r="AZ35" s="18">
        <v>60762169</v>
      </c>
      <c r="BA35" s="18">
        <v>61201676</v>
      </c>
      <c r="BB35" s="18">
        <v>61644062</v>
      </c>
      <c r="BC35" s="18">
        <v>62078165</v>
      </c>
      <c r="BD35" s="18">
        <v>62532556</v>
      </c>
      <c r="BE35" s="18">
        <v>63001253</v>
      </c>
      <c r="BF35" s="18">
        <v>63437350</v>
      </c>
      <c r="BG35" s="18">
        <v>63826129</v>
      </c>
      <c r="BH35" s="18">
        <v>64178710</v>
      </c>
      <c r="BI35" s="18">
        <v>64504541</v>
      </c>
      <c r="BJ35" s="18">
        <v>64818789</v>
      </c>
      <c r="BK35" s="18">
        <v>65127852</v>
      </c>
      <c r="BL35" s="18">
        <v>65438667</v>
      </c>
      <c r="BM35" s="18">
        <v>65771309</v>
      </c>
      <c r="BN35" s="18">
        <v>66312067</v>
      </c>
      <c r="BO35" s="18">
        <v>66548272</v>
      </c>
      <c r="BP35" s="18">
        <v>66721256</v>
      </c>
      <c r="BQ35" s="18">
        <v>66865144</v>
      </c>
      <c r="BR35" s="19">
        <v>66977107</v>
      </c>
    </row>
    <row r="36" spans="1:70" ht="14.25" customHeight="1">
      <c r="A36" s="125" t="s">
        <v>5</v>
      </c>
      <c r="B36" s="16">
        <v>3851000</v>
      </c>
      <c r="C36" s="16">
        <v>3882000</v>
      </c>
      <c r="D36" s="17">
        <v>3913500</v>
      </c>
      <c r="E36" s="17">
        <v>3945750</v>
      </c>
      <c r="F36" s="17">
        <v>3978750</v>
      </c>
      <c r="G36" s="17">
        <v>4011000</v>
      </c>
      <c r="H36" s="17">
        <v>4040000</v>
      </c>
      <c r="I36" s="17">
        <v>4065750</v>
      </c>
      <c r="J36" s="17">
        <v>4090000</v>
      </c>
      <c r="K36" s="17">
        <v>4114711</v>
      </c>
      <c r="L36" s="17">
        <v>4140181</v>
      </c>
      <c r="M36" s="17">
        <v>4167292</v>
      </c>
      <c r="N36" s="17">
        <v>4196712</v>
      </c>
      <c r="O36" s="17">
        <v>4225675</v>
      </c>
      <c r="P36" s="17">
        <v>4252876</v>
      </c>
      <c r="Q36" s="17">
        <v>4280923</v>
      </c>
      <c r="R36" s="17">
        <v>4310701</v>
      </c>
      <c r="S36" s="17">
        <v>4338683</v>
      </c>
      <c r="T36" s="17">
        <v>4365628</v>
      </c>
      <c r="U36" s="17">
        <v>4391490</v>
      </c>
      <c r="V36" s="17">
        <v>4412252</v>
      </c>
      <c r="W36" s="17">
        <v>4431275</v>
      </c>
      <c r="X36" s="17">
        <v>4450564</v>
      </c>
      <c r="Y36" s="17">
        <v>4470161</v>
      </c>
      <c r="Z36" s="17">
        <v>4490660</v>
      </c>
      <c r="AA36" s="17">
        <v>4512082</v>
      </c>
      <c r="AB36" s="17">
        <v>4535934</v>
      </c>
      <c r="AC36" s="17">
        <v>4559571</v>
      </c>
      <c r="AD36" s="17">
        <v>4581085</v>
      </c>
      <c r="AE36" s="17">
        <v>4594778</v>
      </c>
      <c r="AF36" s="17">
        <v>4599782</v>
      </c>
      <c r="AG36" s="17">
        <v>4611509</v>
      </c>
      <c r="AH36" s="17">
        <v>4634234</v>
      </c>
      <c r="AI36" s="17">
        <v>4658254</v>
      </c>
      <c r="AJ36" s="17">
        <v>4680285</v>
      </c>
      <c r="AK36" s="17">
        <v>4701417</v>
      </c>
      <c r="AL36" s="17">
        <v>4721446</v>
      </c>
      <c r="AM36" s="17">
        <v>4739745</v>
      </c>
      <c r="AN36" s="17">
        <v>4755207</v>
      </c>
      <c r="AO36" s="17">
        <v>4767260</v>
      </c>
      <c r="AP36" s="17">
        <v>4777368</v>
      </c>
      <c r="AQ36" s="17">
        <v>4689022</v>
      </c>
      <c r="AR36" s="17">
        <v>4575818</v>
      </c>
      <c r="AS36" s="17">
        <v>4600463</v>
      </c>
      <c r="AT36" s="17">
        <v>4652024</v>
      </c>
      <c r="AU36" s="17">
        <v>4620030</v>
      </c>
      <c r="AV36" s="17">
        <v>4557097</v>
      </c>
      <c r="AW36" s="17">
        <v>4534920</v>
      </c>
      <c r="AX36" s="17">
        <v>4532136</v>
      </c>
      <c r="AY36" s="17">
        <v>4512598</v>
      </c>
      <c r="AZ36" s="18">
        <v>4468302</v>
      </c>
      <c r="BA36" s="18">
        <v>4300450</v>
      </c>
      <c r="BB36" s="18">
        <v>4305439</v>
      </c>
      <c r="BC36" s="18">
        <v>4305555</v>
      </c>
      <c r="BD36" s="18">
        <v>4308293</v>
      </c>
      <c r="BE36" s="18">
        <v>4311674</v>
      </c>
      <c r="BF36" s="18">
        <v>4313009</v>
      </c>
      <c r="BG36" s="18">
        <v>4312749</v>
      </c>
      <c r="BH36" s="18">
        <v>4310882</v>
      </c>
      <c r="BI36" s="18">
        <v>4306322</v>
      </c>
      <c r="BJ36" s="18">
        <v>4296352</v>
      </c>
      <c r="BK36" s="18">
        <v>4282921</v>
      </c>
      <c r="BL36" s="18">
        <v>4269062</v>
      </c>
      <c r="BM36" s="18">
        <v>4254475</v>
      </c>
      <c r="BN36" s="18">
        <v>4236063</v>
      </c>
      <c r="BO36" s="18">
        <v>4207993</v>
      </c>
      <c r="BP36" s="18">
        <v>4172441</v>
      </c>
      <c r="BQ36" s="18">
        <v>4129853</v>
      </c>
      <c r="BR36" s="19">
        <v>4090870</v>
      </c>
    </row>
    <row r="37" spans="1:70" ht="14.25" customHeight="1">
      <c r="A37" s="125" t="s">
        <v>61</v>
      </c>
      <c r="B37" s="16">
        <v>397219</v>
      </c>
      <c r="C37" s="16">
        <v>406730</v>
      </c>
      <c r="D37" s="17">
        <v>415237</v>
      </c>
      <c r="E37" s="17">
        <v>421989</v>
      </c>
      <c r="F37" s="17">
        <v>428228</v>
      </c>
      <c r="G37" s="17">
        <v>434724</v>
      </c>
      <c r="H37" s="17">
        <v>440977</v>
      </c>
      <c r="I37" s="17">
        <v>446966</v>
      </c>
      <c r="J37" s="17">
        <v>453216</v>
      </c>
      <c r="K37" s="17">
        <v>459967</v>
      </c>
      <c r="L37" s="17">
        <v>466822</v>
      </c>
      <c r="M37" s="17">
        <v>474111</v>
      </c>
      <c r="N37" s="17">
        <v>482716</v>
      </c>
      <c r="O37" s="17">
        <v>492054</v>
      </c>
      <c r="P37" s="17">
        <v>501250</v>
      </c>
      <c r="Q37" s="17">
        <v>510435</v>
      </c>
      <c r="R37" s="17">
        <v>519403</v>
      </c>
      <c r="S37" s="17">
        <v>527418</v>
      </c>
      <c r="T37" s="17">
        <v>529404</v>
      </c>
      <c r="U37" s="17">
        <v>525204</v>
      </c>
      <c r="V37" s="17">
        <v>525314</v>
      </c>
      <c r="W37" s="17">
        <v>531405</v>
      </c>
      <c r="X37" s="17">
        <v>538499</v>
      </c>
      <c r="Y37" s="17">
        <v>545345</v>
      </c>
      <c r="Z37" s="17">
        <v>551781</v>
      </c>
      <c r="AA37" s="17">
        <v>558970</v>
      </c>
      <c r="AB37" s="17">
        <v>567282</v>
      </c>
      <c r="AC37" s="17">
        <v>575087</v>
      </c>
      <c r="AD37" s="17">
        <v>582012</v>
      </c>
      <c r="AE37" s="17">
        <v>584828</v>
      </c>
      <c r="AF37" s="17">
        <v>583447</v>
      </c>
      <c r="AG37" s="17">
        <v>586020</v>
      </c>
      <c r="AH37" s="17">
        <v>592755</v>
      </c>
      <c r="AI37" s="17">
        <v>599483</v>
      </c>
      <c r="AJ37" s="17">
        <v>606087</v>
      </c>
      <c r="AK37" s="17">
        <v>612763</v>
      </c>
      <c r="AL37" s="17">
        <v>619415</v>
      </c>
      <c r="AM37" s="17">
        <v>626026</v>
      </c>
      <c r="AN37" s="17">
        <v>632584</v>
      </c>
      <c r="AO37" s="17">
        <v>638677</v>
      </c>
      <c r="AP37" s="17">
        <v>636013</v>
      </c>
      <c r="AQ37" s="17">
        <v>624802</v>
      </c>
      <c r="AR37" s="17">
        <v>621743</v>
      </c>
      <c r="AS37" s="17">
        <v>626570</v>
      </c>
      <c r="AT37" s="17">
        <v>630929</v>
      </c>
      <c r="AU37" s="17">
        <v>618166</v>
      </c>
      <c r="AV37" s="17">
        <v>604464</v>
      </c>
      <c r="AW37" s="17">
        <v>606759</v>
      </c>
      <c r="AX37" s="17">
        <v>609054</v>
      </c>
      <c r="AY37" s="17">
        <v>606677</v>
      </c>
      <c r="AZ37" s="18">
        <v>604570</v>
      </c>
      <c r="BA37" s="18">
        <v>607224</v>
      </c>
      <c r="BB37" s="18">
        <v>609485</v>
      </c>
      <c r="BC37" s="18">
        <v>611362</v>
      </c>
      <c r="BD37" s="18">
        <v>612817</v>
      </c>
      <c r="BE37" s="18">
        <v>613265</v>
      </c>
      <c r="BF37" s="18">
        <v>613867</v>
      </c>
      <c r="BG37" s="18">
        <v>615084</v>
      </c>
      <c r="BH37" s="18">
        <v>616350</v>
      </c>
      <c r="BI37" s="18">
        <v>618079</v>
      </c>
      <c r="BJ37" s="18">
        <v>619426</v>
      </c>
      <c r="BK37" s="18">
        <v>620079</v>
      </c>
      <c r="BL37" s="18">
        <v>620601</v>
      </c>
      <c r="BM37" s="18">
        <v>621207</v>
      </c>
      <c r="BN37" s="18">
        <v>621810</v>
      </c>
      <c r="BO37" s="18">
        <v>622159</v>
      </c>
      <c r="BP37" s="18">
        <v>622303</v>
      </c>
      <c r="BQ37" s="18">
        <v>622373</v>
      </c>
      <c r="BR37" s="19">
        <v>622271</v>
      </c>
    </row>
    <row r="38" spans="1:70" ht="14.25" customHeight="1">
      <c r="A38" s="125" t="s">
        <v>24</v>
      </c>
      <c r="B38" s="16">
        <v>8814184</v>
      </c>
      <c r="C38" s="16">
        <v>8913056</v>
      </c>
      <c r="D38" s="17">
        <v>9012687</v>
      </c>
      <c r="E38" s="17">
        <v>9106924</v>
      </c>
      <c r="F38" s="17">
        <v>9182636</v>
      </c>
      <c r="G38" s="17">
        <v>9253837</v>
      </c>
      <c r="H38" s="17">
        <v>9329422</v>
      </c>
      <c r="I38" s="17">
        <v>9398788</v>
      </c>
      <c r="J38" s="17">
        <v>9457667</v>
      </c>
      <c r="K38" s="17">
        <v>9504697</v>
      </c>
      <c r="L38" s="17">
        <v>9602006</v>
      </c>
      <c r="M38" s="17">
        <v>9586651</v>
      </c>
      <c r="N38" s="17">
        <v>9624660</v>
      </c>
      <c r="O38" s="17">
        <v>9670685</v>
      </c>
      <c r="P38" s="17">
        <v>9727804</v>
      </c>
      <c r="Q38" s="17">
        <v>9779358</v>
      </c>
      <c r="R38" s="17">
        <v>9821040</v>
      </c>
      <c r="S38" s="17">
        <v>9852899</v>
      </c>
      <c r="T38" s="17">
        <v>9876346</v>
      </c>
      <c r="U38" s="17">
        <v>9896580</v>
      </c>
      <c r="V38" s="17">
        <v>9858071</v>
      </c>
      <c r="W38" s="17">
        <v>9826815</v>
      </c>
      <c r="X38" s="17">
        <v>9867632</v>
      </c>
      <c r="Y38" s="17">
        <v>9922266</v>
      </c>
      <c r="Z38" s="17">
        <v>9988459</v>
      </c>
      <c r="AA38" s="17">
        <v>10058620</v>
      </c>
      <c r="AB38" s="17">
        <v>10125939</v>
      </c>
      <c r="AC38" s="17">
        <v>10186755</v>
      </c>
      <c r="AD38" s="17">
        <v>10242098</v>
      </c>
      <c r="AE38" s="17">
        <v>10292341</v>
      </c>
      <c r="AF38" s="17">
        <v>10304193</v>
      </c>
      <c r="AG38" s="17">
        <v>10300591</v>
      </c>
      <c r="AH38" s="17">
        <v>10314826</v>
      </c>
      <c r="AI38" s="17">
        <v>10323856</v>
      </c>
      <c r="AJ38" s="17">
        <v>10330213</v>
      </c>
      <c r="AK38" s="17">
        <v>10337118</v>
      </c>
      <c r="AL38" s="17">
        <v>10342227</v>
      </c>
      <c r="AM38" s="17">
        <v>10347318</v>
      </c>
      <c r="AN38" s="17">
        <v>10355276</v>
      </c>
      <c r="AO38" s="17">
        <v>10361068</v>
      </c>
      <c r="AP38" s="17">
        <v>10333355</v>
      </c>
      <c r="AQ38" s="17">
        <v>10308578</v>
      </c>
      <c r="AR38" s="17">
        <v>10319123</v>
      </c>
      <c r="AS38" s="17">
        <v>10329855</v>
      </c>
      <c r="AT38" s="17">
        <v>10333587</v>
      </c>
      <c r="AU38" s="17">
        <v>10327253</v>
      </c>
      <c r="AV38" s="17">
        <v>10315241</v>
      </c>
      <c r="AW38" s="17">
        <v>10304131</v>
      </c>
      <c r="AX38" s="17">
        <v>10294373</v>
      </c>
      <c r="AY38" s="17">
        <v>10283860</v>
      </c>
      <c r="AZ38" s="18">
        <v>10255063</v>
      </c>
      <c r="BA38" s="18">
        <v>10216605</v>
      </c>
      <c r="BB38" s="18">
        <v>10196916</v>
      </c>
      <c r="BC38" s="18">
        <v>10193998</v>
      </c>
      <c r="BD38" s="18">
        <v>10197101</v>
      </c>
      <c r="BE38" s="18">
        <v>10211216</v>
      </c>
      <c r="BF38" s="18">
        <v>10238905</v>
      </c>
      <c r="BG38" s="18">
        <v>10298828</v>
      </c>
      <c r="BH38" s="18">
        <v>10384603</v>
      </c>
      <c r="BI38" s="18">
        <v>10443936</v>
      </c>
      <c r="BJ38" s="18">
        <v>10474410</v>
      </c>
      <c r="BK38" s="18">
        <v>10496088</v>
      </c>
      <c r="BL38" s="18">
        <v>10510785</v>
      </c>
      <c r="BM38" s="18">
        <v>10514272</v>
      </c>
      <c r="BN38" s="18">
        <v>10525347</v>
      </c>
      <c r="BO38" s="18">
        <v>10546059</v>
      </c>
      <c r="BP38" s="18">
        <v>10566332</v>
      </c>
      <c r="BQ38" s="18">
        <v>10594438</v>
      </c>
      <c r="BR38" s="38">
        <v>10629928</v>
      </c>
    </row>
    <row r="39" spans="1:70" ht="14.25" customHeight="1">
      <c r="A39" s="125" t="s">
        <v>29</v>
      </c>
      <c r="B39" s="20">
        <v>4692600</v>
      </c>
      <c r="C39" s="20">
        <v>4748050</v>
      </c>
      <c r="D39" s="18">
        <v>4811500</v>
      </c>
      <c r="E39" s="18">
        <v>4875550</v>
      </c>
      <c r="F39" s="18">
        <v>4938650</v>
      </c>
      <c r="G39" s="18">
        <v>5002000</v>
      </c>
      <c r="H39" s="18">
        <v>5065550</v>
      </c>
      <c r="I39" s="18">
        <v>5130100</v>
      </c>
      <c r="J39" s="18">
        <v>5196400</v>
      </c>
      <c r="K39" s="18">
        <v>5262750</v>
      </c>
      <c r="L39" s="17">
        <v>5327827</v>
      </c>
      <c r="M39" s="17">
        <v>5434294</v>
      </c>
      <c r="N39" s="17">
        <v>5573815</v>
      </c>
      <c r="O39" s="17">
        <v>5694247</v>
      </c>
      <c r="P39" s="17">
        <v>5789228</v>
      </c>
      <c r="Q39" s="17">
        <v>5856472</v>
      </c>
      <c r="R39" s="17">
        <v>5918002</v>
      </c>
      <c r="S39" s="17">
        <v>5991785</v>
      </c>
      <c r="T39" s="17">
        <v>6067714</v>
      </c>
      <c r="U39" s="17">
        <v>6136387</v>
      </c>
      <c r="V39" s="17">
        <v>6180877</v>
      </c>
      <c r="W39" s="17">
        <v>6213399</v>
      </c>
      <c r="X39" s="17">
        <v>6260956</v>
      </c>
      <c r="Y39" s="17">
        <v>6307347</v>
      </c>
      <c r="Z39" s="17">
        <v>6341405</v>
      </c>
      <c r="AA39" s="17">
        <v>6338632</v>
      </c>
      <c r="AB39" s="17">
        <v>6302504</v>
      </c>
      <c r="AC39" s="17">
        <v>6281174</v>
      </c>
      <c r="AD39" s="17">
        <v>6281738</v>
      </c>
      <c r="AE39" s="17">
        <v>6294365</v>
      </c>
      <c r="AF39" s="17">
        <v>6319408</v>
      </c>
      <c r="AG39" s="17">
        <v>6354074</v>
      </c>
      <c r="AH39" s="17">
        <v>6391309</v>
      </c>
      <c r="AI39" s="17">
        <v>6418773</v>
      </c>
      <c r="AJ39" s="17">
        <v>6441865</v>
      </c>
      <c r="AK39" s="17">
        <v>6470365</v>
      </c>
      <c r="AL39" s="17">
        <v>6504124</v>
      </c>
      <c r="AM39" s="17">
        <v>6545106</v>
      </c>
      <c r="AN39" s="17">
        <v>6593386</v>
      </c>
      <c r="AO39" s="17">
        <v>6646912</v>
      </c>
      <c r="AP39" s="17">
        <v>6715519</v>
      </c>
      <c r="AQ39" s="17">
        <v>6799978</v>
      </c>
      <c r="AR39" s="17">
        <v>6875364</v>
      </c>
      <c r="AS39" s="17">
        <v>6938265</v>
      </c>
      <c r="AT39" s="17">
        <v>6993795</v>
      </c>
      <c r="AU39" s="17">
        <v>7040687</v>
      </c>
      <c r="AV39" s="17">
        <v>7071850</v>
      </c>
      <c r="AW39" s="17">
        <v>7088906</v>
      </c>
      <c r="AX39" s="17">
        <v>7110001</v>
      </c>
      <c r="AY39" s="17">
        <v>7143991</v>
      </c>
      <c r="AZ39" s="18">
        <v>7184250</v>
      </c>
      <c r="BA39" s="18">
        <v>7229854</v>
      </c>
      <c r="BB39" s="18">
        <v>7284753</v>
      </c>
      <c r="BC39" s="18">
        <v>7339001</v>
      </c>
      <c r="BD39" s="18">
        <v>7389625</v>
      </c>
      <c r="BE39" s="18">
        <v>7437115</v>
      </c>
      <c r="BF39" s="18">
        <v>7483934</v>
      </c>
      <c r="BG39" s="18">
        <v>7551117</v>
      </c>
      <c r="BH39" s="18">
        <v>7647675</v>
      </c>
      <c r="BI39" s="18">
        <v>7743831</v>
      </c>
      <c r="BJ39" s="18">
        <v>7824909</v>
      </c>
      <c r="BK39" s="18">
        <v>7912398</v>
      </c>
      <c r="BL39" s="18">
        <v>7996861</v>
      </c>
      <c r="BM39" s="18">
        <v>8089346</v>
      </c>
      <c r="BN39" s="18">
        <v>8188649</v>
      </c>
      <c r="BO39" s="18">
        <v>8282396</v>
      </c>
      <c r="BP39" s="18">
        <v>8373338</v>
      </c>
      <c r="BQ39" s="18">
        <v>8451840</v>
      </c>
      <c r="BR39" s="38">
        <v>8513227</v>
      </c>
    </row>
    <row r="40" spans="1:70" ht="20.25">
      <c r="A40" s="125" t="s">
        <v>28</v>
      </c>
      <c r="B40" s="16">
        <v>7014005</v>
      </c>
      <c r="C40" s="16">
        <v>7070285</v>
      </c>
      <c r="D40" s="17">
        <v>7124673</v>
      </c>
      <c r="E40" s="17">
        <v>7171461</v>
      </c>
      <c r="F40" s="17">
        <v>7213490</v>
      </c>
      <c r="G40" s="17">
        <v>7262388</v>
      </c>
      <c r="H40" s="17">
        <v>7314552</v>
      </c>
      <c r="I40" s="17">
        <v>7363801</v>
      </c>
      <c r="J40" s="17">
        <v>7409143</v>
      </c>
      <c r="K40" s="17">
        <v>7446249</v>
      </c>
      <c r="L40" s="17">
        <v>7484656</v>
      </c>
      <c r="M40" s="17">
        <v>7519998</v>
      </c>
      <c r="N40" s="17">
        <v>7561588</v>
      </c>
      <c r="O40" s="17">
        <v>7604328</v>
      </c>
      <c r="P40" s="17">
        <v>7661354</v>
      </c>
      <c r="Q40" s="17">
        <v>7733853</v>
      </c>
      <c r="R40" s="17">
        <v>7807797</v>
      </c>
      <c r="S40" s="17">
        <v>7867931</v>
      </c>
      <c r="T40" s="17">
        <v>7912273</v>
      </c>
      <c r="U40" s="17">
        <v>7968072</v>
      </c>
      <c r="V40" s="17">
        <v>8042801</v>
      </c>
      <c r="W40" s="17">
        <v>8098334</v>
      </c>
      <c r="X40" s="17">
        <v>8122300</v>
      </c>
      <c r="Y40" s="17">
        <v>8136312</v>
      </c>
      <c r="Z40" s="17">
        <v>8159955</v>
      </c>
      <c r="AA40" s="17">
        <v>8192437</v>
      </c>
      <c r="AB40" s="17">
        <v>8222286</v>
      </c>
      <c r="AC40" s="17">
        <v>8251540</v>
      </c>
      <c r="AD40" s="17">
        <v>8275599</v>
      </c>
      <c r="AE40" s="17">
        <v>8293678</v>
      </c>
      <c r="AF40" s="17">
        <v>8310531</v>
      </c>
      <c r="AG40" s="17">
        <v>8320503</v>
      </c>
      <c r="AH40" s="17">
        <v>8325263</v>
      </c>
      <c r="AI40" s="17">
        <v>8329033</v>
      </c>
      <c r="AJ40" s="17">
        <v>8336605</v>
      </c>
      <c r="AK40" s="17">
        <v>8350386</v>
      </c>
      <c r="AL40" s="17">
        <v>8369829</v>
      </c>
      <c r="AM40" s="17">
        <v>8397804</v>
      </c>
      <c r="AN40" s="17">
        <v>8436489</v>
      </c>
      <c r="AO40" s="17">
        <v>8492964</v>
      </c>
      <c r="AP40" s="17">
        <v>8558835</v>
      </c>
      <c r="AQ40" s="17">
        <v>8617375</v>
      </c>
      <c r="AR40" s="17">
        <v>8668067</v>
      </c>
      <c r="AS40" s="17">
        <v>8718561</v>
      </c>
      <c r="AT40" s="17">
        <v>8780745</v>
      </c>
      <c r="AU40" s="17">
        <v>8826939</v>
      </c>
      <c r="AV40" s="17">
        <v>8840998</v>
      </c>
      <c r="AW40" s="17">
        <v>8846062</v>
      </c>
      <c r="AX40" s="17">
        <v>8850974</v>
      </c>
      <c r="AY40" s="17">
        <v>8857874</v>
      </c>
      <c r="AZ40" s="18">
        <v>8872109</v>
      </c>
      <c r="BA40" s="18">
        <v>8895960</v>
      </c>
      <c r="BB40" s="18">
        <v>8924958</v>
      </c>
      <c r="BC40" s="18">
        <v>8958229</v>
      </c>
      <c r="BD40" s="18">
        <v>8993531</v>
      </c>
      <c r="BE40" s="18">
        <v>9029572</v>
      </c>
      <c r="BF40" s="18">
        <v>9080505</v>
      </c>
      <c r="BG40" s="18">
        <v>9148092</v>
      </c>
      <c r="BH40" s="18">
        <v>9219637</v>
      </c>
      <c r="BI40" s="18">
        <v>9298515</v>
      </c>
      <c r="BJ40" s="18">
        <v>9378126</v>
      </c>
      <c r="BK40" s="18">
        <v>9449213</v>
      </c>
      <c r="BL40" s="18">
        <v>9519374</v>
      </c>
      <c r="BM40" s="18">
        <v>9600379</v>
      </c>
      <c r="BN40" s="18">
        <v>9696110</v>
      </c>
      <c r="BO40" s="18">
        <v>9799186</v>
      </c>
      <c r="BP40" s="18">
        <v>9923085</v>
      </c>
      <c r="BQ40" s="18">
        <v>10057698</v>
      </c>
      <c r="BR40" s="38">
        <v>10175214</v>
      </c>
    </row>
    <row r="41" spans="1:70" ht="20.25">
      <c r="A41" s="125" t="s">
        <v>8</v>
      </c>
      <c r="B41" s="16">
        <v>1100500</v>
      </c>
      <c r="C41" s="16">
        <v>1117000</v>
      </c>
      <c r="D41" s="17">
        <v>1135500</v>
      </c>
      <c r="E41" s="17">
        <v>1145500</v>
      </c>
      <c r="F41" s="17">
        <v>1153500</v>
      </c>
      <c r="G41" s="17">
        <v>1159500</v>
      </c>
      <c r="H41" s="17">
        <v>1168000</v>
      </c>
      <c r="I41" s="17">
        <v>1179500</v>
      </c>
      <c r="J41" s="17">
        <v>1191000</v>
      </c>
      <c r="K41" s="17">
        <v>1203050</v>
      </c>
      <c r="L41" s="17">
        <v>1211537</v>
      </c>
      <c r="M41" s="17">
        <v>1225077</v>
      </c>
      <c r="N41" s="17">
        <v>1241623</v>
      </c>
      <c r="O41" s="17">
        <v>1258857</v>
      </c>
      <c r="P41" s="17">
        <v>1277086</v>
      </c>
      <c r="Q41" s="17">
        <v>1294566</v>
      </c>
      <c r="R41" s="17">
        <v>1308597</v>
      </c>
      <c r="S41" s="17">
        <v>1318946</v>
      </c>
      <c r="T41" s="17">
        <v>1331214</v>
      </c>
      <c r="U41" s="17">
        <v>1345249</v>
      </c>
      <c r="V41" s="17">
        <v>1360076</v>
      </c>
      <c r="W41" s="17">
        <v>1376955</v>
      </c>
      <c r="X41" s="17">
        <v>1392518</v>
      </c>
      <c r="Y41" s="17">
        <v>1405951</v>
      </c>
      <c r="Z41" s="17">
        <v>1418169</v>
      </c>
      <c r="AA41" s="17">
        <v>1429352</v>
      </c>
      <c r="AB41" s="17">
        <v>1439576</v>
      </c>
      <c r="AC41" s="17">
        <v>1450211</v>
      </c>
      <c r="AD41" s="17">
        <v>1460188</v>
      </c>
      <c r="AE41" s="17">
        <v>1468333</v>
      </c>
      <c r="AF41" s="17">
        <v>1477219</v>
      </c>
      <c r="AG41" s="17">
        <v>1487666</v>
      </c>
      <c r="AH41" s="17">
        <v>1498414</v>
      </c>
      <c r="AI41" s="17">
        <v>1508745</v>
      </c>
      <c r="AJ41" s="17">
        <v>1518617</v>
      </c>
      <c r="AK41" s="17">
        <v>1528781</v>
      </c>
      <c r="AL41" s="17">
        <v>1540190</v>
      </c>
      <c r="AM41" s="17">
        <v>1552221</v>
      </c>
      <c r="AN41" s="17">
        <v>1561900</v>
      </c>
      <c r="AO41" s="17">
        <v>1568131</v>
      </c>
      <c r="AP41" s="17">
        <v>1569174</v>
      </c>
      <c r="AQ41" s="17">
        <v>1561314</v>
      </c>
      <c r="AR41" s="17">
        <v>1533091</v>
      </c>
      <c r="AS41" s="17">
        <v>1494128</v>
      </c>
      <c r="AT41" s="17">
        <v>1462514</v>
      </c>
      <c r="AU41" s="17">
        <v>1436634</v>
      </c>
      <c r="AV41" s="17">
        <v>1415594</v>
      </c>
      <c r="AW41" s="17">
        <v>1399535</v>
      </c>
      <c r="AX41" s="17">
        <v>1386156</v>
      </c>
      <c r="AY41" s="17">
        <v>1390244</v>
      </c>
      <c r="AZ41" s="18">
        <v>1396985</v>
      </c>
      <c r="BA41" s="18">
        <v>1388115</v>
      </c>
      <c r="BB41" s="18">
        <v>1379350</v>
      </c>
      <c r="BC41" s="18">
        <v>1370720</v>
      </c>
      <c r="BD41" s="18">
        <v>1362550</v>
      </c>
      <c r="BE41" s="18">
        <v>1354775</v>
      </c>
      <c r="BF41" s="18">
        <v>1346810</v>
      </c>
      <c r="BG41" s="18">
        <v>1340680</v>
      </c>
      <c r="BH41" s="18">
        <v>1337090</v>
      </c>
      <c r="BI41" s="18">
        <v>1334515</v>
      </c>
      <c r="BJ41" s="18">
        <v>1331475</v>
      </c>
      <c r="BK41" s="18">
        <v>1327439</v>
      </c>
      <c r="BL41" s="18">
        <v>1322696</v>
      </c>
      <c r="BM41" s="18">
        <v>1317997</v>
      </c>
      <c r="BN41" s="18">
        <v>1314545</v>
      </c>
      <c r="BO41" s="18">
        <v>1315407</v>
      </c>
      <c r="BP41" s="18">
        <v>1315790</v>
      </c>
      <c r="BQ41" s="18">
        <v>1317384</v>
      </c>
      <c r="BR41" s="19">
        <v>1321977</v>
      </c>
    </row>
    <row r="42" spans="1:70" ht="21" thickBot="1">
      <c r="A42" s="125" t="s">
        <v>15</v>
      </c>
      <c r="B42" s="29">
        <v>82843250</v>
      </c>
      <c r="C42" s="30">
        <v>84205750</v>
      </c>
      <c r="D42" s="30">
        <v>85491250</v>
      </c>
      <c r="E42" s="30">
        <v>86687750</v>
      </c>
      <c r="F42" s="30">
        <v>87924500</v>
      </c>
      <c r="G42" s="30">
        <v>89016750</v>
      </c>
      <c r="H42" s="30">
        <v>89948000</v>
      </c>
      <c r="I42" s="30">
        <v>90739000</v>
      </c>
      <c r="J42" s="30">
        <v>91557250</v>
      </c>
      <c r="K42" s="30">
        <v>92422500</v>
      </c>
      <c r="L42" s="30">
        <v>93224500</v>
      </c>
      <c r="M42" s="30">
        <v>94070000</v>
      </c>
      <c r="N42" s="30">
        <v>94957500</v>
      </c>
      <c r="O42" s="30">
        <v>95912250</v>
      </c>
      <c r="P42" s="30">
        <v>96925500</v>
      </c>
      <c r="Q42" s="30">
        <v>98001750</v>
      </c>
      <c r="R42" s="30">
        <v>98845750</v>
      </c>
      <c r="S42" s="30">
        <v>99906000</v>
      </c>
      <c r="T42" s="30">
        <v>101047250</v>
      </c>
      <c r="U42" s="30">
        <v>102234750</v>
      </c>
      <c r="V42" s="30">
        <v>103424000</v>
      </c>
      <c r="W42" s="30">
        <v>104788750</v>
      </c>
      <c r="X42" s="30">
        <v>106982500</v>
      </c>
      <c r="Y42" s="30">
        <v>108726750</v>
      </c>
      <c r="Z42" s="30">
        <v>110205750</v>
      </c>
      <c r="AA42" s="30">
        <v>111598250</v>
      </c>
      <c r="AB42" s="30">
        <v>112805500</v>
      </c>
      <c r="AC42" s="30">
        <v>113897250</v>
      </c>
      <c r="AD42" s="30">
        <v>114933750</v>
      </c>
      <c r="AE42" s="30">
        <v>115913750</v>
      </c>
      <c r="AF42" s="30">
        <v>116833750</v>
      </c>
      <c r="AG42" s="30">
        <v>117691500</v>
      </c>
      <c r="AH42" s="30">
        <v>118521500</v>
      </c>
      <c r="AI42" s="30">
        <v>119334000</v>
      </c>
      <c r="AJ42" s="30">
        <v>120112750</v>
      </c>
      <c r="AK42" s="30">
        <v>120863000</v>
      </c>
      <c r="AL42" s="30">
        <v>121507250</v>
      </c>
      <c r="AM42" s="30">
        <v>122094250</v>
      </c>
      <c r="AN42" s="30">
        <v>122618500</v>
      </c>
      <c r="AO42" s="30">
        <v>123090000</v>
      </c>
      <c r="AP42" s="30">
        <v>123509500</v>
      </c>
      <c r="AQ42" s="30">
        <v>123978500</v>
      </c>
      <c r="AR42" s="30">
        <v>124450500</v>
      </c>
      <c r="AS42" s="30">
        <v>124845250</v>
      </c>
      <c r="AT42" s="30">
        <v>125183250</v>
      </c>
      <c r="AU42" s="30">
        <v>125493750</v>
      </c>
      <c r="AV42" s="30">
        <v>125786750</v>
      </c>
      <c r="AW42" s="30">
        <v>126082500</v>
      </c>
      <c r="AX42" s="30">
        <v>126393250</v>
      </c>
      <c r="AY42" s="30">
        <v>126618250</v>
      </c>
      <c r="AZ42" s="31">
        <v>126861250</v>
      </c>
      <c r="BA42" s="31">
        <v>127218500</v>
      </c>
      <c r="BB42" s="31">
        <v>127443500</v>
      </c>
      <c r="BC42" s="36">
        <v>127642000</v>
      </c>
      <c r="BD42" s="36">
        <v>127763750</v>
      </c>
      <c r="BE42" s="36">
        <v>127772750</v>
      </c>
      <c r="BF42" s="36">
        <v>127867750</v>
      </c>
      <c r="BG42" s="31">
        <v>128000000</v>
      </c>
      <c r="BH42" s="31">
        <v>128071250</v>
      </c>
      <c r="BI42" s="31">
        <v>128045000</v>
      </c>
      <c r="BJ42" s="31">
        <v>128057352</v>
      </c>
      <c r="BK42" s="31">
        <v>127358517.5</v>
      </c>
      <c r="BL42" s="31">
        <v>126659683</v>
      </c>
      <c r="BM42" s="31">
        <v>127150000</v>
      </c>
      <c r="BN42" s="31">
        <v>127083000</v>
      </c>
      <c r="BO42" s="31">
        <v>126900000</v>
      </c>
      <c r="BP42" s="31">
        <v>125300000</v>
      </c>
      <c r="BQ42" s="31">
        <v>126710000</v>
      </c>
      <c r="BR42" s="32">
        <v>12650000</v>
      </c>
    </row>
    <row r="43" ht="8.25" customHeight="1" thickTop="1"/>
    <row r="44" ht="8.25" customHeight="1"/>
    <row r="45" spans="2:33" ht="20.25">
      <c r="B45" s="124"/>
      <c r="C45" s="124"/>
      <c r="D45" s="124"/>
      <c r="E45" s="124"/>
      <c r="F45" s="124"/>
      <c r="G45" s="124"/>
      <c r="H45" s="124"/>
      <c r="I45" s="124"/>
      <c r="J45" s="124"/>
      <c r="K45" s="124"/>
      <c r="L45" s="124"/>
      <c r="M45" s="124"/>
      <c r="N45" s="124"/>
      <c r="O45" s="124"/>
      <c r="P45" s="124"/>
      <c r="Q45" s="115"/>
      <c r="R45" s="115"/>
      <c r="S45" s="115"/>
      <c r="T45" s="115"/>
      <c r="U45" s="115"/>
      <c r="V45" s="115"/>
      <c r="W45" s="115"/>
      <c r="X45" s="115"/>
      <c r="Y45" s="115"/>
      <c r="Z45" s="115"/>
      <c r="AA45" s="115"/>
      <c r="AB45" s="115"/>
      <c r="AC45" s="115"/>
      <c r="AD45" s="115"/>
      <c r="AE45" s="115"/>
      <c r="AF45" s="115"/>
      <c r="AG45" s="115"/>
    </row>
    <row r="46" spans="1:33" s="6" customFormat="1" ht="13.5" customHeight="1">
      <c r="A46" s="125"/>
      <c r="B46" s="114"/>
      <c r="C46" s="114"/>
      <c r="D46" s="114"/>
      <c r="E46" s="114"/>
      <c r="F46" s="114"/>
      <c r="G46" s="114"/>
      <c r="H46" s="114"/>
      <c r="I46" s="114"/>
      <c r="J46" s="114"/>
      <c r="K46" s="114"/>
      <c r="L46" s="114"/>
      <c r="M46" s="114"/>
      <c r="N46" s="114"/>
      <c r="O46" s="114"/>
      <c r="P46" s="114"/>
      <c r="Q46" s="115"/>
      <c r="R46" s="115"/>
      <c r="S46" s="115"/>
      <c r="T46" s="115"/>
      <c r="U46" s="115"/>
      <c r="V46" s="115"/>
      <c r="W46" s="115"/>
      <c r="X46" s="115"/>
      <c r="Y46" s="115"/>
      <c r="Z46" s="115"/>
      <c r="AA46" s="115"/>
      <c r="AB46" s="115"/>
      <c r="AC46" s="115"/>
      <c r="AD46" s="115"/>
      <c r="AE46" s="115"/>
      <c r="AF46" s="115"/>
      <c r="AG46" s="115"/>
    </row>
    <row r="47" spans="1:33" s="6" customFormat="1" ht="13.5" customHeight="1">
      <c r="A47" s="125"/>
      <c r="B47" s="110"/>
      <c r="C47" s="110"/>
      <c r="D47" s="110"/>
      <c r="E47" s="110"/>
      <c r="F47" s="110"/>
      <c r="G47" s="110"/>
      <c r="H47" s="110"/>
      <c r="I47" s="110"/>
      <c r="J47" s="110"/>
      <c r="K47" s="110"/>
      <c r="L47" s="110"/>
      <c r="M47" s="110"/>
      <c r="N47" s="110"/>
      <c r="O47" s="110"/>
      <c r="P47" s="110"/>
      <c r="Q47" s="111"/>
      <c r="R47" s="111"/>
      <c r="S47" s="111"/>
      <c r="T47" s="111"/>
      <c r="U47" s="111"/>
      <c r="V47" s="111"/>
      <c r="W47" s="111"/>
      <c r="X47" s="111"/>
      <c r="Y47" s="111"/>
      <c r="Z47" s="111"/>
      <c r="AA47" s="111"/>
      <c r="AB47" s="111"/>
      <c r="AC47" s="111"/>
      <c r="AD47" s="111"/>
      <c r="AE47" s="111"/>
      <c r="AF47" s="111"/>
      <c r="AG47" s="111"/>
    </row>
    <row r="48" spans="1:33" s="6" customFormat="1" ht="13.5" customHeight="1">
      <c r="A48" s="125"/>
      <c r="B48" s="114"/>
      <c r="C48" s="114"/>
      <c r="D48" s="114"/>
      <c r="E48" s="114"/>
      <c r="F48" s="114"/>
      <c r="G48" s="114"/>
      <c r="H48" s="114"/>
      <c r="I48" s="114"/>
      <c r="J48" s="114"/>
      <c r="K48" s="114"/>
      <c r="L48" s="114"/>
      <c r="M48" s="114"/>
      <c r="N48" s="114"/>
      <c r="O48" s="114"/>
      <c r="P48" s="114"/>
      <c r="Q48" s="115"/>
      <c r="R48" s="115"/>
      <c r="S48" s="115"/>
      <c r="T48" s="115"/>
      <c r="U48" s="115"/>
      <c r="V48" s="115"/>
      <c r="W48" s="115"/>
      <c r="X48" s="115"/>
      <c r="Y48" s="115"/>
      <c r="Z48" s="115"/>
      <c r="AA48" s="115"/>
      <c r="AB48" s="115"/>
      <c r="AC48" s="115"/>
      <c r="AD48" s="115"/>
      <c r="AE48" s="115"/>
      <c r="AF48" s="115"/>
      <c r="AG48" s="115"/>
    </row>
    <row r="49" spans="1:33" s="6" customFormat="1" ht="13.5" customHeight="1">
      <c r="A49" s="125"/>
      <c r="B49" s="114"/>
      <c r="C49" s="114"/>
      <c r="D49" s="114"/>
      <c r="E49" s="114"/>
      <c r="F49" s="114"/>
      <c r="G49" s="114"/>
      <c r="H49" s="114"/>
      <c r="I49" s="114"/>
      <c r="J49" s="114"/>
      <c r="K49" s="114"/>
      <c r="L49" s="114"/>
      <c r="M49" s="114"/>
      <c r="N49" s="114"/>
      <c r="O49" s="114"/>
      <c r="P49" s="114"/>
      <c r="Q49" s="115"/>
      <c r="R49" s="115"/>
      <c r="S49" s="115"/>
      <c r="T49" s="115"/>
      <c r="U49" s="115"/>
      <c r="V49" s="115"/>
      <c r="W49" s="115"/>
      <c r="X49" s="115"/>
      <c r="Y49" s="115"/>
      <c r="Z49" s="115"/>
      <c r="AA49" s="115"/>
      <c r="AB49" s="115"/>
      <c r="AC49" s="115"/>
      <c r="AD49" s="115"/>
      <c r="AE49" s="115"/>
      <c r="AF49" s="115"/>
      <c r="AG49" s="115"/>
    </row>
    <row r="50" spans="1:33" s="6" customFormat="1" ht="13.5" customHeight="1">
      <c r="A50" s="125"/>
      <c r="B50" s="114"/>
      <c r="C50" s="114"/>
      <c r="D50" s="114"/>
      <c r="E50" s="114"/>
      <c r="F50" s="114"/>
      <c r="G50" s="114"/>
      <c r="H50" s="114"/>
      <c r="I50" s="114"/>
      <c r="J50" s="114"/>
      <c r="K50" s="114"/>
      <c r="L50" s="114"/>
      <c r="M50" s="114"/>
      <c r="N50" s="114"/>
      <c r="O50" s="114"/>
      <c r="P50" s="114"/>
      <c r="Q50" s="115"/>
      <c r="R50" s="115"/>
      <c r="S50" s="115"/>
      <c r="T50" s="115"/>
      <c r="U50" s="115"/>
      <c r="V50" s="115"/>
      <c r="W50" s="115"/>
      <c r="X50" s="115"/>
      <c r="Y50" s="115"/>
      <c r="Z50" s="115"/>
      <c r="AA50" s="115"/>
      <c r="AB50" s="115"/>
      <c r="AC50" s="115"/>
      <c r="AD50" s="115"/>
      <c r="AE50" s="115"/>
      <c r="AF50" s="115"/>
      <c r="AG50" s="115"/>
    </row>
    <row r="51" spans="1:33" s="6" customFormat="1" ht="13.5" customHeight="1">
      <c r="A51" s="125"/>
      <c r="B51" s="110"/>
      <c r="C51" s="110"/>
      <c r="D51" s="110"/>
      <c r="E51" s="110"/>
      <c r="F51" s="110"/>
      <c r="G51" s="110"/>
      <c r="H51" s="110"/>
      <c r="I51" s="110"/>
      <c r="J51" s="110"/>
      <c r="K51" s="110"/>
      <c r="L51" s="110"/>
      <c r="M51" s="110"/>
      <c r="N51" s="110"/>
      <c r="O51" s="110"/>
      <c r="P51" s="110"/>
      <c r="Q51" s="111"/>
      <c r="R51" s="111"/>
      <c r="S51" s="111"/>
      <c r="T51" s="111"/>
      <c r="U51" s="111"/>
      <c r="V51" s="111"/>
      <c r="W51" s="111"/>
      <c r="X51" s="111"/>
      <c r="Y51" s="111"/>
      <c r="Z51" s="111"/>
      <c r="AA51" s="111"/>
      <c r="AB51" s="111"/>
      <c r="AC51" s="111"/>
      <c r="AD51" s="111"/>
      <c r="AE51" s="111"/>
      <c r="AF51" s="111"/>
      <c r="AG51" s="111"/>
    </row>
    <row r="52" spans="1:33" s="6" customFormat="1" ht="13.5" customHeight="1">
      <c r="A52" s="125"/>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row>
    <row r="53" spans="1:33" s="6" customFormat="1" ht="13.5" customHeight="1">
      <c r="A53" s="125"/>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row>
    <row r="54" spans="1:33" s="6" customFormat="1" ht="13.5" customHeight="1">
      <c r="A54" s="125"/>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row>
    <row r="55" spans="1:33" s="6" customFormat="1" ht="13.5" customHeight="1">
      <c r="A55" s="125"/>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row>
    <row r="56" spans="1:33" s="6" customFormat="1" ht="13.5" customHeight="1">
      <c r="A56" s="125"/>
      <c r="B56" s="116"/>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row>
    <row r="57" spans="1:34" s="5" customFormat="1" ht="13.5" customHeight="1">
      <c r="A57" s="125"/>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11"/>
    </row>
    <row r="58" spans="1:34" s="5" customFormat="1" ht="13.5" customHeight="1">
      <c r="A58" s="125"/>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11"/>
    </row>
    <row r="59" ht="13.5" customHeight="1"/>
    <row r="60" spans="1:59" s="37" customFormat="1" ht="13.5" customHeight="1">
      <c r="A60" s="125"/>
      <c r="B60" s="9"/>
      <c r="C60" s="9"/>
      <c r="D60" s="9"/>
      <c r="E60" s="9"/>
      <c r="F60" s="9"/>
      <c r="G60" s="9"/>
      <c r="H60" s="9"/>
      <c r="I60" s="9"/>
      <c r="J60" s="9"/>
      <c r="K60" s="9"/>
      <c r="L60" s="9"/>
      <c r="M60" s="9"/>
      <c r="N60" s="9"/>
      <c r="O60" s="9"/>
      <c r="P60" s="35"/>
      <c r="Q60" s="35"/>
      <c r="R60" s="35"/>
      <c r="S60" s="35"/>
      <c r="T60" s="35"/>
      <c r="U60" s="35"/>
      <c r="V60" s="35"/>
      <c r="W60" s="35"/>
      <c r="X60" s="35"/>
      <c r="Y60" s="35"/>
      <c r="Z60" s="35"/>
      <c r="AA60" s="35"/>
      <c r="AB60" s="35"/>
      <c r="AC60" s="35"/>
      <c r="AD60" s="35"/>
      <c r="AE60" s="35"/>
      <c r="AF60" s="35"/>
      <c r="BG60" s="34"/>
    </row>
    <row r="61" ht="13.5" customHeight="1"/>
    <row r="62" spans="2:33" ht="13.5" customHeight="1">
      <c r="B62" s="110"/>
      <c r="C62" s="110"/>
      <c r="D62" s="110"/>
      <c r="E62" s="110"/>
      <c r="F62" s="110"/>
      <c r="G62" s="110"/>
      <c r="H62" s="110"/>
      <c r="I62" s="110"/>
      <c r="J62" s="110"/>
      <c r="K62" s="110"/>
      <c r="L62" s="110"/>
      <c r="M62" s="110"/>
      <c r="N62" s="110"/>
      <c r="O62" s="110"/>
      <c r="P62" s="110"/>
      <c r="Q62" s="111"/>
      <c r="R62" s="111"/>
      <c r="S62" s="111"/>
      <c r="T62" s="111"/>
      <c r="U62" s="111"/>
      <c r="V62" s="111"/>
      <c r="W62" s="111"/>
      <c r="X62" s="111"/>
      <c r="Y62" s="111"/>
      <c r="Z62" s="111"/>
      <c r="AA62" s="111"/>
      <c r="AB62" s="111"/>
      <c r="AC62" s="111"/>
      <c r="AD62" s="111"/>
      <c r="AE62" s="111"/>
      <c r="AF62" s="111"/>
      <c r="AG62" s="111"/>
    </row>
    <row r="63" spans="2:73" ht="15" customHeight="1">
      <c r="B63" s="110"/>
      <c r="C63" s="110"/>
      <c r="D63" s="110"/>
      <c r="E63" s="110"/>
      <c r="F63" s="110"/>
      <c r="G63" s="110"/>
      <c r="H63" s="110"/>
      <c r="I63" s="110"/>
      <c r="J63" s="110"/>
      <c r="K63" s="110"/>
      <c r="L63" s="110"/>
      <c r="M63" s="110"/>
      <c r="N63" s="110"/>
      <c r="O63" s="110"/>
      <c r="P63" s="110"/>
      <c r="Q63" s="111"/>
      <c r="R63" s="111"/>
      <c r="S63" s="111"/>
      <c r="T63" s="111"/>
      <c r="U63" s="111"/>
      <c r="V63" s="111"/>
      <c r="W63" s="111"/>
      <c r="X63" s="111"/>
      <c r="Y63" s="111"/>
      <c r="Z63" s="111"/>
      <c r="AA63" s="111"/>
      <c r="AB63" s="111"/>
      <c r="AC63" s="111"/>
      <c r="AD63" s="111"/>
      <c r="AE63" s="111"/>
      <c r="AF63" s="111"/>
      <c r="AG63" s="111"/>
      <c r="AH63" s="110"/>
      <c r="AI63" s="110"/>
      <c r="AJ63" s="110"/>
      <c r="AK63" s="110"/>
      <c r="AL63" s="110"/>
      <c r="AM63" s="110"/>
      <c r="AN63" s="110"/>
      <c r="AO63" s="110"/>
      <c r="AP63" s="110"/>
      <c r="AQ63" s="11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row>
    <row r="64" spans="2:73" ht="12.75" customHeight="1">
      <c r="B64" s="110"/>
      <c r="C64" s="110"/>
      <c r="D64" s="110"/>
      <c r="E64" s="110"/>
      <c r="F64" s="110"/>
      <c r="G64" s="110"/>
      <c r="H64" s="110"/>
      <c r="I64" s="110"/>
      <c r="J64" s="110"/>
      <c r="K64" s="110"/>
      <c r="L64" s="110"/>
      <c r="M64" s="110"/>
      <c r="N64" s="110"/>
      <c r="O64" s="110"/>
      <c r="P64" s="110"/>
      <c r="Q64" s="111"/>
      <c r="R64" s="111"/>
      <c r="S64" s="111"/>
      <c r="T64" s="111"/>
      <c r="U64" s="111"/>
      <c r="V64" s="111"/>
      <c r="W64" s="111"/>
      <c r="X64" s="111"/>
      <c r="Y64" s="111"/>
      <c r="Z64" s="111"/>
      <c r="AA64" s="111"/>
      <c r="AB64" s="111"/>
      <c r="AC64" s="111"/>
      <c r="AD64" s="111"/>
      <c r="AE64" s="111"/>
      <c r="AF64" s="111"/>
      <c r="AG64" s="111"/>
      <c r="AH64" s="110"/>
      <c r="AI64" s="110"/>
      <c r="AJ64" s="110"/>
      <c r="AK64" s="110"/>
      <c r="AL64" s="110"/>
      <c r="AM64" s="110"/>
      <c r="AN64" s="110"/>
      <c r="AO64" s="110"/>
      <c r="AP64" s="110"/>
      <c r="AQ64" s="11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row>
    <row r="65" spans="2:73" ht="20.25">
      <c r="B65" s="110"/>
      <c r="C65" s="110"/>
      <c r="D65" s="110"/>
      <c r="E65" s="110"/>
      <c r="F65" s="110"/>
      <c r="G65" s="110"/>
      <c r="H65" s="110"/>
      <c r="I65" s="110"/>
      <c r="J65" s="110"/>
      <c r="K65" s="110"/>
      <c r="L65" s="110"/>
      <c r="M65" s="110"/>
      <c r="N65" s="110"/>
      <c r="O65" s="110"/>
      <c r="P65" s="110"/>
      <c r="Q65" s="111"/>
      <c r="R65" s="111"/>
      <c r="S65" s="111"/>
      <c r="T65" s="111"/>
      <c r="U65" s="111"/>
      <c r="V65" s="111"/>
      <c r="W65" s="111"/>
      <c r="X65" s="111"/>
      <c r="Y65" s="111"/>
      <c r="Z65" s="111"/>
      <c r="AA65" s="111"/>
      <c r="AB65" s="111"/>
      <c r="AC65" s="111"/>
      <c r="AD65" s="111"/>
      <c r="AE65" s="111"/>
      <c r="AF65" s="111"/>
      <c r="AG65" s="111"/>
      <c r="AH65" s="110"/>
      <c r="AI65" s="110"/>
      <c r="AJ65" s="110"/>
      <c r="AK65" s="110"/>
      <c r="AL65" s="110"/>
      <c r="AM65" s="110"/>
      <c r="AN65" s="110"/>
      <c r="AO65" s="110"/>
      <c r="AP65" s="110"/>
      <c r="AQ65" s="11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row>
    <row r="66" spans="2:73" ht="12.75" customHeight="1">
      <c r="B66" s="110"/>
      <c r="C66" s="110"/>
      <c r="D66" s="110"/>
      <c r="E66" s="110"/>
      <c r="F66" s="110"/>
      <c r="G66" s="110"/>
      <c r="H66" s="110"/>
      <c r="I66" s="110"/>
      <c r="J66" s="110"/>
      <c r="K66" s="110"/>
      <c r="L66" s="110"/>
      <c r="M66" s="110"/>
      <c r="N66" s="110"/>
      <c r="O66" s="110"/>
      <c r="P66" s="110"/>
      <c r="Q66" s="111"/>
      <c r="R66" s="111"/>
      <c r="S66" s="111"/>
      <c r="T66" s="111"/>
      <c r="U66" s="111"/>
      <c r="V66" s="111"/>
      <c r="W66" s="111"/>
      <c r="X66" s="111"/>
      <c r="Y66" s="111"/>
      <c r="Z66" s="111"/>
      <c r="AA66" s="111"/>
      <c r="AB66" s="111"/>
      <c r="AC66" s="111"/>
      <c r="AD66" s="111"/>
      <c r="AE66" s="111"/>
      <c r="AF66" s="111"/>
      <c r="AG66" s="111"/>
      <c r="AH66" s="110"/>
      <c r="AI66" s="110"/>
      <c r="AJ66" s="110"/>
      <c r="AK66" s="110"/>
      <c r="AL66" s="110"/>
      <c r="AM66" s="110"/>
      <c r="AN66" s="110"/>
      <c r="AO66" s="110"/>
      <c r="AP66" s="110"/>
      <c r="AQ66" s="11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row>
    <row r="67" spans="2:71" ht="20.25">
      <c r="B67" s="110"/>
      <c r="C67" s="110"/>
      <c r="D67" s="110"/>
      <c r="E67" s="110"/>
      <c r="F67" s="110"/>
      <c r="G67" s="110"/>
      <c r="H67" s="110"/>
      <c r="I67" s="110"/>
      <c r="J67" s="110"/>
      <c r="K67" s="110"/>
      <c r="L67" s="110"/>
      <c r="M67" s="110"/>
      <c r="N67" s="110"/>
      <c r="O67" s="110"/>
      <c r="P67" s="110"/>
      <c r="Q67" s="111"/>
      <c r="R67" s="111"/>
      <c r="S67" s="111"/>
      <c r="T67" s="111"/>
      <c r="U67" s="111"/>
      <c r="V67" s="111"/>
      <c r="W67" s="111"/>
      <c r="X67" s="111"/>
      <c r="Y67" s="111"/>
      <c r="Z67" s="111"/>
      <c r="AA67" s="111"/>
      <c r="AB67" s="111"/>
      <c r="AC67" s="111"/>
      <c r="AD67" s="41"/>
      <c r="AE67" s="41"/>
      <c r="AF67" s="41"/>
      <c r="AG67" s="41"/>
      <c r="AH67" s="41"/>
      <c r="AI67" s="41"/>
      <c r="AJ67" s="41"/>
      <c r="AK67" s="41"/>
      <c r="AL67" s="41"/>
      <c r="AM67" s="41"/>
      <c r="AN67" s="41"/>
      <c r="AO67" s="41"/>
      <c r="AP67" s="41"/>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row>
    <row r="68" spans="2:71" ht="20.25">
      <c r="B68" s="110"/>
      <c r="C68" s="110"/>
      <c r="D68" s="110"/>
      <c r="E68" s="110"/>
      <c r="F68" s="110"/>
      <c r="G68" s="110"/>
      <c r="H68" s="110"/>
      <c r="I68" s="110"/>
      <c r="J68" s="110"/>
      <c r="K68" s="110"/>
      <c r="L68" s="110"/>
      <c r="M68" s="110"/>
      <c r="N68" s="110"/>
      <c r="O68" s="110"/>
      <c r="P68" s="110"/>
      <c r="Q68" s="111"/>
      <c r="R68" s="111"/>
      <c r="S68" s="111"/>
      <c r="T68" s="111"/>
      <c r="U68" s="111"/>
      <c r="V68" s="111"/>
      <c r="W68" s="111"/>
      <c r="X68" s="111"/>
      <c r="Y68" s="111"/>
      <c r="Z68" s="111"/>
      <c r="AA68" s="111"/>
      <c r="AB68" s="111"/>
      <c r="AC68" s="111"/>
      <c r="AD68" s="41"/>
      <c r="AE68" s="41"/>
      <c r="AF68" s="41"/>
      <c r="AG68" s="41"/>
      <c r="AH68" s="41"/>
      <c r="AI68" s="41"/>
      <c r="AJ68" s="41"/>
      <c r="AK68" s="41"/>
      <c r="AL68" s="41"/>
      <c r="AM68" s="41"/>
      <c r="AN68" s="41"/>
      <c r="AO68" s="41"/>
      <c r="AP68" s="41"/>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row>
    <row r="69" spans="1:34" s="5" customFormat="1" ht="27" customHeight="1">
      <c r="A69" s="125"/>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11"/>
    </row>
    <row r="70" spans="1:34" s="6" customFormat="1" ht="15" customHeight="1">
      <c r="A70" s="125"/>
      <c r="B70" s="10"/>
      <c r="C70" s="10"/>
      <c r="D70" s="10"/>
      <c r="E70" s="10"/>
      <c r="F70" s="10"/>
      <c r="G70" s="10"/>
      <c r="H70" s="10"/>
      <c r="I70" s="10"/>
      <c r="J70" s="10"/>
      <c r="K70" s="10"/>
      <c r="L70" s="10"/>
      <c r="M70" s="10"/>
      <c r="N70" s="10"/>
      <c r="O70" s="10"/>
      <c r="P70" s="10"/>
      <c r="Q70" s="10"/>
      <c r="R70" s="8"/>
      <c r="S70" s="8"/>
      <c r="T70" s="8"/>
      <c r="U70" s="8"/>
      <c r="V70" s="8"/>
      <c r="W70" s="8"/>
      <c r="X70" s="8"/>
      <c r="Y70" s="8"/>
      <c r="Z70" s="8"/>
      <c r="AA70" s="8"/>
      <c r="AB70" s="8"/>
      <c r="AC70" s="8"/>
      <c r="AD70" s="8"/>
      <c r="AE70" s="8"/>
      <c r="AF70" s="8"/>
      <c r="AG70" s="8"/>
      <c r="AH70" s="8"/>
    </row>
    <row r="71" spans="1:33" s="6" customFormat="1" ht="20.25">
      <c r="A71" s="125"/>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row>
    <row r="72" spans="2:33" ht="6" customHeight="1">
      <c r="B72" s="117"/>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row>
    <row r="73" ht="6" customHeight="1"/>
  </sheetData>
  <sheetProtection/>
  <mergeCells count="25">
    <mergeCell ref="B71:AG71"/>
    <mergeCell ref="B72:AG72"/>
    <mergeCell ref="B65:AG65"/>
    <mergeCell ref="AH65:AQ65"/>
    <mergeCell ref="B66:AG66"/>
    <mergeCell ref="AH66:AQ66"/>
    <mergeCell ref="B67:AC67"/>
    <mergeCell ref="B68:AC68"/>
    <mergeCell ref="B55:AG55"/>
    <mergeCell ref="B56:AG56"/>
    <mergeCell ref="B62:AG62"/>
    <mergeCell ref="B63:AG63"/>
    <mergeCell ref="AH63:AQ63"/>
    <mergeCell ref="B64:AG64"/>
    <mergeCell ref="AH64:AQ64"/>
    <mergeCell ref="B49:AG49"/>
    <mergeCell ref="B50:AG50"/>
    <mergeCell ref="B51:AG51"/>
    <mergeCell ref="B52:AG52"/>
    <mergeCell ref="B53:AG53"/>
    <mergeCell ref="B54:AG54"/>
    <mergeCell ref="B45:AG45"/>
    <mergeCell ref="B46:AG46"/>
    <mergeCell ref="B47:AG47"/>
    <mergeCell ref="B48:AG48"/>
  </mergeCells>
  <hyperlinks>
    <hyperlink ref="B71:AG71" r:id="rId1" display="Смотрите также таблицу HTML."/>
    <hyperlink ref="B52:AG52" r:id="rId2" display="http://www.stats.govt.nz Statistics New Zealand"/>
    <hyperlink ref="B47:AG47" r:id="rId3" display="United nations. Statistical Division. Demographic Yearbook: Historical supplement"/>
    <hyperlink ref="B53:AG53" r:id="rId4" display="Australian Bureau of Statistics"/>
    <hyperlink ref="B54:AG54" r:id="rId5" display="Statistics Canada                         http://www.statcan.ca/Daily/English/030925/d030925e.htm"/>
    <hyperlink ref="B56:AG56" r:id="rId6" display="PRB"/>
    <hyperlink ref="B55:AG55" r:id="rId7" display="Eurostat"/>
    <hyperlink ref="B57:AG57" r:id="rId8" display="Statistics Bureau of Japan"/>
    <hyperlink ref="B58:AG58" r:id="rId9" display="Eurostat"/>
    <hyperlink ref="B51:AG51" r:id="rId10" display="CIA worldfackbook"/>
    <hyperlink ref="B60:AF60" r:id="rId11" display="http://www.ipss.go.jp/English/psj2003/PSJ2003.pdf"/>
    <hyperlink ref="B62:AG62" r:id="rId12" display="Европейская база данных 'здоровье для всех'"/>
    <hyperlink ref="B63:AQ63" r:id="rId13" display="INED Population in figures database"/>
    <hyperlink ref="AL63" r:id="rId14" display="INED Population in figures database"/>
    <hyperlink ref="AK63" r:id="rId15" display="INED Population in figures database"/>
    <hyperlink ref="B64:AQ64" r:id="rId16" display="Centers for Disease Control and Prevention"/>
    <hyperlink ref="AK64" r:id="rId17" display="Centers for Disease Control and Prevention"/>
    <hyperlink ref="B65:AC65" r:id="rId18" display="Statistics Estonia"/>
    <hyperlink ref="B66:AC66" r:id="rId19" display="Национальный статистический комитет Республики Беларусь"/>
    <hyperlink ref="B67:AC67" r:id="rId20" display="Statistics Korea"/>
    <hyperlink ref="B68:AC68" r:id="rId21" display="Госстат Украины"/>
  </hyperlinks>
  <printOptions/>
  <pageMargins left="0.7" right="0.7" top="0.75" bottom="0.75" header="0.3" footer="0.3"/>
  <pageSetup horizontalDpi="300" verticalDpi="300" orientation="portrait" paperSize="9"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CDHE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Guest</dc:creator>
  <cp:keywords/>
  <dc:description/>
  <cp:lastModifiedBy>HP</cp:lastModifiedBy>
  <dcterms:created xsi:type="dcterms:W3CDTF">2002-09-25T07:20:43Z</dcterms:created>
  <dcterms:modified xsi:type="dcterms:W3CDTF">2020-12-07T22:29:13Z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