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01" sheetId="1" r:id="rId1"/>
  </sheets>
  <definedNames/>
  <calcPr fullCalcOnLoad="1"/>
</workbook>
</file>

<file path=xl/sharedStrings.xml><?xml version="1.0" encoding="utf-8"?>
<sst xmlns="http://schemas.openxmlformats.org/spreadsheetml/2006/main" count="780" uniqueCount="276">
  <si>
    <t>—</t>
  </si>
  <si>
    <t>B</t>
  </si>
  <si>
    <t>C</t>
  </si>
  <si>
    <t>D</t>
  </si>
  <si>
    <t>A</t>
  </si>
  <si>
    <t>z</t>
  </si>
  <si>
    <t xml:space="preserve">— </t>
  </si>
  <si>
    <t>Территория, тыс. кв. км</t>
  </si>
  <si>
    <t>Коэффициент рождаемости (на 1000 жителей)</t>
  </si>
  <si>
    <t>Коэффициент смертности (на 1000 жителей)</t>
  </si>
  <si>
    <t>Прирост численности населения в 2001-2050 (прогноз. %)</t>
  </si>
  <si>
    <t>Коэффициент младенческой смертности (на 1000 рождений)</t>
  </si>
  <si>
    <t>Коэффициент суммарной рождаемости (среднее число детей на одну женщину)</t>
  </si>
  <si>
    <t>Доля населения в возрасте до 15 лет (%)</t>
  </si>
  <si>
    <t>Доля населения в возрасте 65 лет и старше (%)</t>
  </si>
  <si>
    <t>Доля ВИЧ-инфицированных в возрасте 15-49  лет на конец 1999 г. (%)</t>
  </si>
  <si>
    <t>Доля замужних женщин 15-49 лет, использующих все виды контрацептивов (%)</t>
  </si>
  <si>
    <t>Доля замужних женщин 15-49 лет, использующих современные контрацептивы (%)</t>
  </si>
  <si>
    <t xml:space="preserve">$3930 </t>
  </si>
  <si>
    <t>Численность населения на середину 2001 г. (млн.чел.)</t>
  </si>
  <si>
    <t>Плотность населения (чел.на кв.км)</t>
  </si>
  <si>
    <t>Ожидаемая продолжительность жизни при рождении (лет), мужчины</t>
  </si>
  <si>
    <t>Ожидаемая продолжительность жизни при рождении (лет), женщины</t>
  </si>
  <si>
    <t>Надежность данных</t>
  </si>
  <si>
    <t>Весь мир</t>
  </si>
  <si>
    <t>АФРИКА</t>
  </si>
  <si>
    <t>СЕВЕРНАЯ АФРИКА</t>
  </si>
  <si>
    <t>Алжир</t>
  </si>
  <si>
    <t>Египет</t>
  </si>
  <si>
    <t>Ливия</t>
  </si>
  <si>
    <t>Марокко</t>
  </si>
  <si>
    <t>Судан</t>
  </si>
  <si>
    <t>Тунис</t>
  </si>
  <si>
    <t>Западная Сахара</t>
  </si>
  <si>
    <t>ЗАПАДНАЯ АФРИКА</t>
  </si>
  <si>
    <t>Бенин</t>
  </si>
  <si>
    <t>Буркина-Фасо</t>
  </si>
  <si>
    <t>О-ва Зеленого Мыса</t>
  </si>
  <si>
    <t>Берег Слоновой Кости</t>
  </si>
  <si>
    <t>Гамбия</t>
  </si>
  <si>
    <t>Гана</t>
  </si>
  <si>
    <t>Гвинея</t>
  </si>
  <si>
    <t>Гвинея-Бисау</t>
  </si>
  <si>
    <t>Либерия</t>
  </si>
  <si>
    <t>Мали</t>
  </si>
  <si>
    <t>Мавритания</t>
  </si>
  <si>
    <t>Нигер</t>
  </si>
  <si>
    <t>Нигерия</t>
  </si>
  <si>
    <t>Сенегал</t>
  </si>
  <si>
    <t>Сьерра-Леоне</t>
  </si>
  <si>
    <t>Того</t>
  </si>
  <si>
    <t>ВОСТОЧНАЯ АФРИКА</t>
  </si>
  <si>
    <t>Бурунди</t>
  </si>
  <si>
    <t>Коморские о-ва</t>
  </si>
  <si>
    <t>Джибути</t>
  </si>
  <si>
    <t>Эритрея</t>
  </si>
  <si>
    <t>Эфиопия</t>
  </si>
  <si>
    <t>Кения</t>
  </si>
  <si>
    <t>Мадагаскар</t>
  </si>
  <si>
    <t>Малави</t>
  </si>
  <si>
    <t>О-в Морис</t>
  </si>
  <si>
    <t>Майотт</t>
  </si>
  <si>
    <t>Мозамбик</t>
  </si>
  <si>
    <t>Реюньон</t>
  </si>
  <si>
    <t>Руанда</t>
  </si>
  <si>
    <t>Сейшельские о-ва</t>
  </si>
  <si>
    <t>Сомали</t>
  </si>
  <si>
    <t>Танзания</t>
  </si>
  <si>
    <t>Уганда</t>
  </si>
  <si>
    <t>Замбия</t>
  </si>
  <si>
    <t>Зимбабве</t>
  </si>
  <si>
    <t>ЦЕНТРАЛЬНАЯ АФРИКА</t>
  </si>
  <si>
    <t>Ангола</t>
  </si>
  <si>
    <t>Камерун</t>
  </si>
  <si>
    <t>Чад</t>
  </si>
  <si>
    <t>Конго</t>
  </si>
  <si>
    <t>Конго (Дем.респ., б.Заир)</t>
  </si>
  <si>
    <t>Экваториальная Гвинея</t>
  </si>
  <si>
    <t>Габон</t>
  </si>
  <si>
    <t>Сан-Томе и Принсипи</t>
  </si>
  <si>
    <t>ЮЖНАЯ АФРИКА</t>
  </si>
  <si>
    <t>Ботсвана</t>
  </si>
  <si>
    <t>Лесото</t>
  </si>
  <si>
    <t>Намибия</t>
  </si>
  <si>
    <t>ЮАР</t>
  </si>
  <si>
    <t>Свазиленд</t>
  </si>
  <si>
    <t>СЕВЕРНАЯ АМЕРИКА</t>
  </si>
  <si>
    <t>Канада</t>
  </si>
  <si>
    <t>США</t>
  </si>
  <si>
    <t>ЦЕНТРАЛЬНАЯ АМЕРИКА</t>
  </si>
  <si>
    <t>Белиз</t>
  </si>
  <si>
    <t>Коста-Рика</t>
  </si>
  <si>
    <t>Сальвадор</t>
  </si>
  <si>
    <t>Гватемала</t>
  </si>
  <si>
    <t>Гондурас</t>
  </si>
  <si>
    <t>Мексика</t>
  </si>
  <si>
    <t>Никарагуа</t>
  </si>
  <si>
    <t>Панама</t>
  </si>
  <si>
    <t>КАРИБСКИЙ РАЙОН</t>
  </si>
  <si>
    <t>Антигуа и Барбуда</t>
  </si>
  <si>
    <t>Багамские о-ва</t>
  </si>
  <si>
    <t>Барбадос</t>
  </si>
  <si>
    <t>Куба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</si>
  <si>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</si>
  <si>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</si>
  <si>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</si>
  <si>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</si>
  <si>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</si>
  <si>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</si>
  <si>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</si>
  <si>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Антильские о-ва (Нид.)</t>
  </si>
  <si>
    <t>Пуэрто-Рико</t>
  </si>
  <si>
    <t>Сент-Кристофер и Невис</t>
  </si>
  <si>
    <t>Сент-Люсия</t>
  </si>
  <si>
    <t>Сент-Винсент и Гренадины</t>
  </si>
  <si>
    <t>Тринидад и Тобаго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</si>
  <si>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</si>
  <si>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</si>
  <si>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</si>
  <si>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</si>
  <si>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</si>
  <si>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</si>
  <si>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</si>
  <si>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Гвиана франц.</t>
  </si>
  <si>
    <t>Гайана</t>
  </si>
  <si>
    <t>Парагвай</t>
  </si>
  <si>
    <t>Перу</t>
  </si>
  <si>
    <t>Суринам</t>
  </si>
  <si>
    <t>Уругвай</t>
  </si>
  <si>
    <t>Венесуэла</t>
  </si>
  <si>
    <t>АЗИЯ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</si>
  <si>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</si>
  <si>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</si>
  <si>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</si>
  <si>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</si>
  <si>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</si>
  <si>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</si>
  <si>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</si>
  <si>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</si>
  <si>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</si>
  <si>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</si>
  <si>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</si>
  <si>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</si>
  <si>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Палестинская территория</t>
  </si>
  <si>
    <t>Катар</t>
  </si>
  <si>
    <t>Саудовская Аравия</t>
  </si>
  <si>
    <t>Турция</t>
  </si>
  <si>
    <t>ОАЭ</t>
  </si>
  <si>
    <t>Йемен</t>
  </si>
  <si>
    <t>ЦЕНТРАЛЬНАЯ И ЮЖНАЯ АЗИЯ</t>
  </si>
  <si>
    <t>Афганистан</t>
  </si>
  <si>
    <t>Бангладеш</t>
  </si>
  <si>
    <t>Бутан</t>
  </si>
  <si>
    <t>Индия</t>
  </si>
  <si>
    <t>Иран</t>
  </si>
  <si>
    <t>Казахстан</t>
  </si>
  <si>
    <t>Киргизия</t>
  </si>
  <si>
    <t>Мальдивская респ.</t>
  </si>
  <si>
    <t>Непал</t>
  </si>
  <si>
    <t>Пакистан</t>
  </si>
  <si>
    <t>Шри-Ланка</t>
  </si>
  <si>
    <t>Таджикистан</t>
  </si>
  <si>
    <t>Туркмения</t>
  </si>
  <si>
    <t>Узбекистан</t>
  </si>
  <si>
    <t>ЮГО-ВОСТОЧНАЯ АЗИЯ</t>
  </si>
  <si>
    <t>Бруней</t>
  </si>
  <si>
    <t>Камбоджа</t>
  </si>
  <si>
    <t>Восточный Тимор</t>
  </si>
  <si>
    <t>Индонезия</t>
  </si>
  <si>
    <t>Лаос</t>
  </si>
  <si>
    <t>Малайзия</t>
  </si>
  <si>
    <t>Бирма (Мьянма)</t>
  </si>
  <si>
    <t>Филиппины</t>
  </si>
  <si>
    <t>Сингапур</t>
  </si>
  <si>
    <t>Таиланд</t>
  </si>
  <si>
    <t>Вьетнам</t>
  </si>
  <si>
    <t>ВОСТОЧНАЯ АЗИЯ</t>
  </si>
  <si>
    <t>Китай</t>
  </si>
  <si>
    <t>Китай - Макао</t>
  </si>
  <si>
    <t>Япония</t>
  </si>
  <si>
    <t>Корея Северная</t>
  </si>
  <si>
    <t>Корея Южная</t>
  </si>
  <si>
    <t>Монголия</t>
  </si>
  <si>
    <t>Тайвань</t>
  </si>
  <si>
    <t>ЕВРОПА</t>
  </si>
  <si>
    <t>СЕВЕРНАЯ ЕВРОПА</t>
  </si>
  <si>
    <t>Дания</t>
  </si>
  <si>
    <t>Эстония</t>
  </si>
  <si>
    <t>Финляндия</t>
  </si>
  <si>
    <t>Исландия</t>
  </si>
  <si>
    <t>Ирландия</t>
  </si>
  <si>
    <t>Латвия</t>
  </si>
  <si>
    <t>Литва</t>
  </si>
  <si>
    <t>Норвегия</t>
  </si>
  <si>
    <t>Швеция</t>
  </si>
  <si>
    <t>Великобритания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</si>
  <si>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</si>
  <si>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</si>
  <si>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</si>
  <si>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</si>
  <si>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</si>
  <si>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</si>
  <si>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</si>
  <si>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</si>
  <si>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</si>
  <si>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</si>
  <si>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ВОСТОЧНАЯ ЕВРОПА</t>
  </si>
  <si>
    <t>Белоруссия</t>
  </si>
  <si>
    <t>Болгария</t>
  </si>
  <si>
    <t>Чехия</t>
  </si>
  <si>
    <t>Венгрия</t>
  </si>
  <si>
    <t>Молдавия</t>
  </si>
  <si>
    <t>Польша</t>
  </si>
  <si>
    <t>Румыния</t>
  </si>
  <si>
    <t>Россия</t>
  </si>
  <si>
    <t>Словакия</t>
  </si>
  <si>
    <t>Украина</t>
  </si>
  <si>
    <t>ЮЖНАЯ ЕВРОПА</t>
  </si>
  <si>
    <t>Албания</t>
  </si>
  <si>
    <t xml:space="preserve">Андорра </t>
  </si>
  <si>
    <t>Босния и Герцеговина</t>
  </si>
  <si>
    <t>Хорватия</t>
  </si>
  <si>
    <t>Греция</t>
  </si>
  <si>
    <t>Италия</t>
  </si>
  <si>
    <t>Македония</t>
  </si>
  <si>
    <t>Мальта</t>
  </si>
  <si>
    <t>Португалия</t>
  </si>
  <si>
    <t>Сан-Марино</t>
  </si>
  <si>
    <t>Словения</t>
  </si>
  <si>
    <t>Испания</t>
  </si>
  <si>
    <t>Югославия</t>
  </si>
  <si>
    <t>ОКЕАНИЯ</t>
  </si>
  <si>
    <t>Австралия</t>
  </si>
  <si>
    <t>Микронезия</t>
  </si>
  <si>
    <t>Фиджи</t>
  </si>
  <si>
    <t>Полинезия франц.</t>
  </si>
  <si>
    <t>Гуам</t>
  </si>
  <si>
    <t>Кирибати</t>
  </si>
  <si>
    <t>Маршалловы о-ва</t>
  </si>
  <si>
    <t>Науру</t>
  </si>
  <si>
    <t>Новая Каледония</t>
  </si>
  <si>
    <t>Новая Зеландия</t>
  </si>
  <si>
    <t>Палау</t>
  </si>
  <si>
    <t>Папуа-Новая Гвинея</t>
  </si>
  <si>
    <t>Соломоновы о-ва</t>
  </si>
  <si>
    <t>Тонга</t>
  </si>
  <si>
    <t>Тувалу</t>
  </si>
  <si>
    <t>Вануату</t>
  </si>
  <si>
    <t>Западное Самоа</t>
  </si>
  <si>
    <t>Основные демографические показатели по всем странам мира в 2001 г.</t>
  </si>
  <si>
    <t>Основной источник:</t>
  </si>
  <si>
    <t>Population Reference Bureau. 2001 World Population Data Sheet.</t>
  </si>
  <si>
    <t>Дополнительные источники:</t>
  </si>
  <si>
    <t>Population &amp; Societe, № 370, 2001</t>
  </si>
  <si>
    <t>Население и Общество, № 56, 2001</t>
  </si>
  <si>
    <t>Комментарии:</t>
  </si>
  <si>
    <t>— означает, что данные отсутствуют</t>
  </si>
  <si>
    <t>z - величина показателя менее 0,5%</t>
  </si>
  <si>
    <t>Надежность данных: A - данные по стране с полной статистикой естественного движения населения и переписью населения, проведенной не более 10 лет назад, либо непрерывно ведущимся регистром населения.</t>
  </si>
  <si>
    <t>B - данные по стране с полной статистикой естественного движения населения и переписью населения, проведенной не более 15 лет назад, либо непрерывно ведущимся регистром населения.</t>
  </si>
  <si>
    <t>C - данные по стране где перепись населения проведена не более 15 лет назад, и имеются результаты выборочного обследования не более 10-летней давности или система выборочной регистрации.</t>
  </si>
  <si>
    <t>D - скудная демографическая информация или ее отсутствие. Оценки сделаны на основе фрагментарных данных или демографических моделей.</t>
  </si>
  <si>
    <t xml:space="preserve">Материк, территория, страна </t>
  </si>
  <si>
    <t>Суммарные значения по регионам получены с учетом малых стран и территорий, не включенных в таблицу.</t>
  </si>
  <si>
    <t>Оценка численности населения на середину 2001 г. основаны на данных последней переписи, официальных государственных данных, и(или) оценках и прогнозах ООН, Бюро Цензов США и т.д.</t>
  </si>
  <si>
    <t>Площадь - общая площадь суши без внутренних вод - основных водотоков и озер. Площади в кв.милях переведены в тыс.кв.км умножением на 0,00258998811.</t>
  </si>
  <si>
    <t xml:space="preserve">   —   </t>
  </si>
  <si>
    <t>Доля городского населения (%)</t>
  </si>
  <si>
    <t>Центрально-Африканская респ.</t>
  </si>
  <si>
    <t>Сирия</t>
  </si>
  <si>
    <t>Китай - Гонконг</t>
  </si>
  <si>
    <t>Показатель —— &gt;</t>
  </si>
  <si>
    <t>Численность населения в 2025 г. (прогноз, млн.чел.)</t>
  </si>
  <si>
    <t>Численность населения в 2050 г. (прогноз, млн.чел.)</t>
  </si>
  <si>
    <t>ВВП на душу населения с учетом паритета покупательной способности в 1999 г., (US$) *</t>
  </si>
  <si>
    <t>Коэффициент естественного прироста (%)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</si>
</sst>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00"/>
    <numFmt numFmtId="173" formatCode="0.00000000000"/>
  </numFmts>
  <fonts count="8">
    <font>
      <sz val="10"/>
      <name val="Arial Cyr"/>
      <family val="0"/>
    </font>
    <font>
      <sz val="10"/>
      <color indexed="8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b/>
      <sz val="12"/>
      <name val="Arial Cyr"/>
      <family val="0"/>
    </font>
    <font>
      <b/>
      <sz val="10"/>
      <color indexed="8"/>
      <name val="Verdana"/>
      <family val="2"/>
    </font>
    <font>
      <sz val="10"/>
      <color indexed="16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double">
        <color indexed="17"/>
      </left>
      <right style="thin"/>
      <top>
        <color indexed="63"/>
      </top>
      <bottom style="thin"/>
    </border>
    <border>
      <left>
        <color indexed="63"/>
      </left>
      <right style="double">
        <color indexed="17"/>
      </right>
      <top>
        <color indexed="63"/>
      </top>
      <bottom style="thin"/>
    </border>
    <border>
      <left style="double">
        <color indexed="17"/>
      </left>
      <right style="thin"/>
      <top>
        <color indexed="63"/>
      </top>
      <bottom style="double">
        <color indexed="17"/>
      </bottom>
    </border>
    <border>
      <left>
        <color indexed="63"/>
      </left>
      <right style="thin"/>
      <top>
        <color indexed="63"/>
      </top>
      <bottom style="double">
        <color indexed="17"/>
      </bottom>
    </border>
    <border>
      <left>
        <color indexed="63"/>
      </left>
      <right style="double">
        <color indexed="17"/>
      </right>
      <top>
        <color indexed="63"/>
      </top>
      <bottom style="double">
        <color indexed="17"/>
      </bottom>
    </border>
    <border>
      <left style="double">
        <color indexed="17"/>
      </left>
      <right>
        <color indexed="63"/>
      </right>
      <top>
        <color indexed="63"/>
      </top>
      <bottom style="thin"/>
    </border>
    <border>
      <left style="thin"/>
      <right style="thin"/>
      <top style="double">
        <color indexed="17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>
        <color indexed="17"/>
      </right>
      <top style="double">
        <color indexed="17"/>
      </top>
      <bottom>
        <color indexed="63"/>
      </bottom>
    </border>
    <border>
      <left style="thin"/>
      <right style="double">
        <color indexed="17"/>
      </right>
      <top>
        <color indexed="63"/>
      </top>
      <bottom style="thin"/>
    </border>
    <border>
      <left style="double">
        <color indexed="17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thin"/>
      <top style="double">
        <color indexed="17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168" fontId="1" fillId="3" borderId="1" xfId="0" applyNumberFormat="1" applyFont="1" applyFill="1" applyBorder="1" applyAlignment="1">
      <alignment vertical="top" wrapText="1"/>
    </xf>
    <xf numFmtId="168" fontId="1" fillId="3" borderId="1" xfId="0" applyNumberFormat="1" applyFont="1" applyFill="1" applyBorder="1" applyAlignment="1">
      <alignment horizontal="right" vertical="top" wrapText="1"/>
    </xf>
    <xf numFmtId="2" fontId="1" fillId="3" borderId="1" xfId="0" applyNumberFormat="1" applyFont="1" applyFill="1" applyBorder="1" applyAlignment="1">
      <alignment vertical="top" wrapText="1"/>
    </xf>
    <xf numFmtId="167" fontId="1" fillId="3" borderId="1" xfId="0" applyNumberFormat="1" applyFont="1" applyFill="1" applyBorder="1" applyAlignment="1">
      <alignment vertical="top" wrapText="1"/>
    </xf>
    <xf numFmtId="1" fontId="1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right"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/>
    </xf>
    <xf numFmtId="0" fontId="1" fillId="4" borderId="2" xfId="0" applyFont="1" applyFill="1" applyBorder="1" applyAlignment="1">
      <alignment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vertical="top" wrapText="1"/>
    </xf>
    <xf numFmtId="1" fontId="1" fillId="3" borderId="5" xfId="0" applyNumberFormat="1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right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2" fillId="2" borderId="0" xfId="15" applyFill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/>
    </xf>
    <xf numFmtId="0" fontId="6" fillId="6" borderId="2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1" fontId="6" fillId="6" borderId="1" xfId="0" applyNumberFormat="1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right" vertical="top" wrapText="1"/>
    </xf>
    <xf numFmtId="0" fontId="6" fillId="6" borderId="1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\CIR\PRBDS4 2000-2002.files\spacer.gif" TargetMode="External" /><Relationship Id="rId2" Type="http://schemas.openxmlformats.org/officeDocument/2006/relationships/image" Target="file://C:\Doc\CIR\PRBDS5 2000-2002.files\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</xdr:row>
      <xdr:rowOff>0</xdr:rowOff>
    </xdr:from>
    <xdr:to>
      <xdr:col>19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049000" y="65722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896850" y="65722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b.org/Content/NavigationMenu/Other_reports/2000-2002/2001_World_Population_Data_Sheet.htm" TargetMode="External" /><Relationship Id="rId2" Type="http://schemas.openxmlformats.org/officeDocument/2006/relationships/hyperlink" Target="http://www.ined.fr/publications/pop_et_soc/pes370/index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Y251"/>
  <sheetViews>
    <sheetView tabSelected="1" workbookViewId="0" topLeftCell="A1">
      <selection activeCell="K6" sqref="K6"/>
    </sheetView>
  </sheetViews>
  <sheetFormatPr defaultColWidth="9.00390625" defaultRowHeight="12.75"/>
  <cols>
    <col min="1" max="2" width="1.12109375" style="1" customWidth="1"/>
    <col min="3" max="3" width="38.875" style="1" customWidth="1"/>
    <col min="4" max="4" width="2.125" style="1" hidden="1" customWidth="1"/>
    <col min="5" max="5" width="10.00390625" style="1" customWidth="1"/>
    <col min="6" max="6" width="8.125" style="1" customWidth="1"/>
    <col min="7" max="7" width="8.75390625" style="1" customWidth="1"/>
    <col min="8" max="8" width="5.125" style="1" customWidth="1"/>
    <col min="9" max="9" width="6.375" style="1" customWidth="1"/>
    <col min="10" max="18" width="6.875" style="1" customWidth="1"/>
    <col min="19" max="20" width="3.625" style="1" customWidth="1"/>
    <col min="21" max="21" width="6.875" style="2" customWidth="1"/>
    <col min="22" max="23" width="6.875" style="1" customWidth="1"/>
    <col min="24" max="24" width="8.125" style="1" customWidth="1"/>
    <col min="25" max="25" width="3.625" style="2" customWidth="1"/>
    <col min="26" max="16384" width="9.125" style="1" customWidth="1"/>
  </cols>
  <sheetData>
    <row r="2" spans="3:4" ht="25.5">
      <c r="C2" s="19" t="s">
        <v>249</v>
      </c>
      <c r="D2" s="19"/>
    </row>
    <row r="3" ht="13.5" thickBot="1"/>
    <row r="4" spans="3:25" ht="193.5" customHeight="1" thickTop="1">
      <c r="C4" s="46" t="s">
        <v>271</v>
      </c>
      <c r="D4" s="47"/>
      <c r="E4" s="42" t="s">
        <v>7</v>
      </c>
      <c r="F4" s="42" t="s">
        <v>19</v>
      </c>
      <c r="G4" s="42" t="s">
        <v>20</v>
      </c>
      <c r="H4" s="42" t="s">
        <v>267</v>
      </c>
      <c r="I4" s="42" t="s">
        <v>8</v>
      </c>
      <c r="J4" s="42" t="s">
        <v>9</v>
      </c>
      <c r="K4" s="42" t="s">
        <v>275</v>
      </c>
      <c r="L4" s="42" t="s">
        <v>10</v>
      </c>
      <c r="M4" s="42" t="s">
        <v>272</v>
      </c>
      <c r="N4" s="42" t="s">
        <v>273</v>
      </c>
      <c r="O4" s="42" t="s">
        <v>11</v>
      </c>
      <c r="P4" s="42" t="s">
        <v>12</v>
      </c>
      <c r="Q4" s="42" t="s">
        <v>21</v>
      </c>
      <c r="R4" s="42" t="s">
        <v>22</v>
      </c>
      <c r="S4" s="42" t="s">
        <v>13</v>
      </c>
      <c r="T4" s="42" t="s">
        <v>14</v>
      </c>
      <c r="U4" s="42" t="s">
        <v>15</v>
      </c>
      <c r="V4" s="42" t="s">
        <v>16</v>
      </c>
      <c r="W4" s="42" t="s">
        <v>17</v>
      </c>
      <c r="X4" s="42" t="s">
        <v>274</v>
      </c>
      <c r="Y4" s="44" t="s">
        <v>23</v>
      </c>
    </row>
    <row r="5" spans="3:25" ht="115.5" customHeight="1">
      <c r="C5" s="34" t="s">
        <v>262</v>
      </c>
      <c r="D5" s="3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5"/>
    </row>
    <row r="6" spans="3:25" ht="12.75">
      <c r="C6" s="20" t="s">
        <v>24</v>
      </c>
      <c r="D6" s="13"/>
      <c r="E6" s="11">
        <v>134134.45082904544</v>
      </c>
      <c r="F6" s="12">
        <v>6137</v>
      </c>
      <c r="G6" s="11">
        <f>F6/E6*1000</f>
        <v>45.75260093189345</v>
      </c>
      <c r="H6" s="13">
        <v>46</v>
      </c>
      <c r="I6" s="13">
        <v>22</v>
      </c>
      <c r="J6" s="13">
        <v>9</v>
      </c>
      <c r="K6" s="13">
        <v>1.3</v>
      </c>
      <c r="L6" s="13">
        <v>47</v>
      </c>
      <c r="M6" s="13">
        <v>7818</v>
      </c>
      <c r="N6" s="13">
        <v>9036</v>
      </c>
      <c r="O6" s="13">
        <v>56</v>
      </c>
      <c r="P6" s="13">
        <v>2.8</v>
      </c>
      <c r="Q6" s="13">
        <v>65</v>
      </c>
      <c r="R6" s="13">
        <v>69</v>
      </c>
      <c r="S6" s="13">
        <v>30</v>
      </c>
      <c r="T6" s="13">
        <v>7</v>
      </c>
      <c r="U6" s="14">
        <v>1.1</v>
      </c>
      <c r="V6" s="13">
        <v>60</v>
      </c>
      <c r="W6" s="13">
        <v>53</v>
      </c>
      <c r="X6" s="12">
        <v>6650</v>
      </c>
      <c r="Y6" s="21"/>
    </row>
    <row r="7" spans="3:25" ht="12.75">
      <c r="C7" s="20" t="s">
        <v>25</v>
      </c>
      <c r="D7" s="13"/>
      <c r="E7" s="11">
        <v>30297.96840339078</v>
      </c>
      <c r="F7" s="12">
        <v>818</v>
      </c>
      <c r="G7" s="11">
        <f aca="true" t="shared" si="0" ref="G7:G70">F7/E7*1000</f>
        <v>26.99850990366912</v>
      </c>
      <c r="H7" s="13">
        <v>33</v>
      </c>
      <c r="I7" s="13">
        <v>38</v>
      </c>
      <c r="J7" s="13">
        <v>14</v>
      </c>
      <c r="K7" s="13">
        <v>2.4</v>
      </c>
      <c r="L7" s="13">
        <v>120</v>
      </c>
      <c r="M7" s="13">
        <v>1268</v>
      </c>
      <c r="N7" s="13">
        <v>1.8</v>
      </c>
      <c r="O7" s="13">
        <v>88</v>
      </c>
      <c r="P7" s="13">
        <v>5.2</v>
      </c>
      <c r="Q7" s="13">
        <v>52</v>
      </c>
      <c r="R7" s="13">
        <v>55</v>
      </c>
      <c r="S7" s="13">
        <v>43</v>
      </c>
      <c r="T7" s="13">
        <v>3</v>
      </c>
      <c r="U7" s="14">
        <v>6.7</v>
      </c>
      <c r="V7" s="13">
        <v>26</v>
      </c>
      <c r="W7" s="13">
        <v>19</v>
      </c>
      <c r="X7" s="12">
        <v>1790</v>
      </c>
      <c r="Y7" s="21"/>
    </row>
    <row r="8" spans="3:25" ht="12.75">
      <c r="C8" s="22" t="s">
        <v>26</v>
      </c>
      <c r="D8" s="17"/>
      <c r="E8" s="15">
        <v>8510.781220195518</v>
      </c>
      <c r="F8" s="16">
        <v>177</v>
      </c>
      <c r="G8" s="15">
        <f t="shared" si="0"/>
        <v>20.797150745690743</v>
      </c>
      <c r="H8" s="17">
        <v>45</v>
      </c>
      <c r="I8" s="17">
        <v>28</v>
      </c>
      <c r="J8" s="17">
        <v>7</v>
      </c>
      <c r="K8" s="17">
        <v>2.1</v>
      </c>
      <c r="L8" s="17">
        <v>72</v>
      </c>
      <c r="M8" s="17">
        <v>251</v>
      </c>
      <c r="N8" s="17">
        <v>304</v>
      </c>
      <c r="O8" s="17">
        <v>53</v>
      </c>
      <c r="P8" s="17">
        <v>3.6</v>
      </c>
      <c r="Q8" s="17">
        <v>64</v>
      </c>
      <c r="R8" s="17">
        <v>67</v>
      </c>
      <c r="S8" s="17">
        <v>37</v>
      </c>
      <c r="T8" s="17">
        <v>4</v>
      </c>
      <c r="U8" s="18">
        <v>0.2</v>
      </c>
      <c r="V8" s="17">
        <v>48</v>
      </c>
      <c r="W8" s="17">
        <v>41</v>
      </c>
      <c r="X8" s="16">
        <v>3070</v>
      </c>
      <c r="Y8" s="23"/>
    </row>
    <row r="9" spans="3:25" ht="12.75">
      <c r="C9" s="24" t="s">
        <v>27</v>
      </c>
      <c r="D9" s="5"/>
      <c r="E9" s="3">
        <v>2381.729756371993</v>
      </c>
      <c r="F9" s="4">
        <v>31</v>
      </c>
      <c r="G9" s="3">
        <f t="shared" si="0"/>
        <v>13.01575038774392</v>
      </c>
      <c r="H9" s="5">
        <v>49</v>
      </c>
      <c r="I9" s="5">
        <v>25</v>
      </c>
      <c r="J9" s="5">
        <v>6</v>
      </c>
      <c r="K9" s="5">
        <v>1.9</v>
      </c>
      <c r="L9" s="5">
        <v>66</v>
      </c>
      <c r="M9" s="5">
        <v>43.2</v>
      </c>
      <c r="N9" s="5">
        <v>51.5</v>
      </c>
      <c r="O9" s="5">
        <v>55</v>
      </c>
      <c r="P9" s="5">
        <v>3.1</v>
      </c>
      <c r="Q9" s="5">
        <v>68</v>
      </c>
      <c r="R9" s="5">
        <v>70</v>
      </c>
      <c r="S9" s="5">
        <v>39</v>
      </c>
      <c r="T9" s="5">
        <v>4</v>
      </c>
      <c r="U9" s="6">
        <v>0.1</v>
      </c>
      <c r="V9" s="5">
        <v>52</v>
      </c>
      <c r="W9" s="5" t="s">
        <v>0</v>
      </c>
      <c r="X9" s="4">
        <v>4840</v>
      </c>
      <c r="Y9" s="25" t="s">
        <v>1</v>
      </c>
    </row>
    <row r="10" spans="3:25" ht="12.75">
      <c r="C10" s="24" t="s">
        <v>28</v>
      </c>
      <c r="D10" s="5"/>
      <c r="E10" s="3">
        <v>1001.4448027425179</v>
      </c>
      <c r="F10" s="4">
        <v>69.8</v>
      </c>
      <c r="G10" s="3">
        <f t="shared" si="0"/>
        <v>69.69929826271846</v>
      </c>
      <c r="H10" s="5">
        <v>43</v>
      </c>
      <c r="I10" s="5">
        <v>28</v>
      </c>
      <c r="J10" s="5">
        <v>7</v>
      </c>
      <c r="K10" s="5">
        <v>2.1</v>
      </c>
      <c r="L10" s="5">
        <v>64</v>
      </c>
      <c r="M10" s="5">
        <v>96.2</v>
      </c>
      <c r="N10" s="5">
        <v>114.7</v>
      </c>
      <c r="O10" s="5">
        <v>44</v>
      </c>
      <c r="P10" s="5">
        <v>3.5</v>
      </c>
      <c r="Q10" s="5">
        <v>65</v>
      </c>
      <c r="R10" s="5">
        <v>68</v>
      </c>
      <c r="S10" s="5">
        <v>36</v>
      </c>
      <c r="T10" s="5">
        <v>4</v>
      </c>
      <c r="U10" s="6" t="s">
        <v>5</v>
      </c>
      <c r="V10" s="5">
        <v>56</v>
      </c>
      <c r="W10" s="5">
        <v>54</v>
      </c>
      <c r="X10" s="4">
        <v>3460</v>
      </c>
      <c r="Y10" s="25" t="s">
        <v>1</v>
      </c>
    </row>
    <row r="11" spans="3:25" ht="12.75">
      <c r="C11" s="24" t="s">
        <v>33</v>
      </c>
      <c r="D11" s="5"/>
      <c r="E11" s="3">
        <v>252.11980261254763</v>
      </c>
      <c r="F11" s="4">
        <v>0.3</v>
      </c>
      <c r="G11" s="3">
        <f t="shared" si="0"/>
        <v>1.1899104984666105</v>
      </c>
      <c r="H11" s="5">
        <v>95</v>
      </c>
      <c r="I11" s="5">
        <v>46</v>
      </c>
      <c r="J11" s="5">
        <v>17</v>
      </c>
      <c r="K11" s="5">
        <v>2.9</v>
      </c>
      <c r="L11" s="5">
        <v>128</v>
      </c>
      <c r="M11" s="5">
        <v>0.4</v>
      </c>
      <c r="N11" s="5">
        <v>0.6</v>
      </c>
      <c r="O11" s="5">
        <v>140</v>
      </c>
      <c r="P11" s="5">
        <v>6.8</v>
      </c>
      <c r="Q11" s="5" t="s">
        <v>0</v>
      </c>
      <c r="R11" s="5" t="s">
        <v>0</v>
      </c>
      <c r="S11" s="5" t="s">
        <v>0</v>
      </c>
      <c r="T11" s="5" t="s">
        <v>0</v>
      </c>
      <c r="U11" s="6" t="s">
        <v>0</v>
      </c>
      <c r="V11" s="5" t="s">
        <v>0</v>
      </c>
      <c r="W11" s="5" t="s">
        <v>0</v>
      </c>
      <c r="X11" s="5" t="s">
        <v>0</v>
      </c>
      <c r="Y11" s="25" t="s">
        <v>3</v>
      </c>
    </row>
    <row r="12" spans="3:25" ht="12.75">
      <c r="C12" s="24" t="s">
        <v>29</v>
      </c>
      <c r="D12" s="5"/>
      <c r="E12" s="3">
        <v>1759.531732649755</v>
      </c>
      <c r="F12" s="4">
        <v>5.2</v>
      </c>
      <c r="G12" s="3">
        <f t="shared" si="0"/>
        <v>2.955331753050623</v>
      </c>
      <c r="H12" s="5">
        <v>86</v>
      </c>
      <c r="I12" s="5">
        <v>28</v>
      </c>
      <c r="J12" s="5">
        <v>4</v>
      </c>
      <c r="K12" s="5">
        <v>2.4</v>
      </c>
      <c r="L12" s="5">
        <v>106</v>
      </c>
      <c r="M12" s="5">
        <v>8.3</v>
      </c>
      <c r="N12" s="5">
        <v>10.8</v>
      </c>
      <c r="O12" s="5">
        <v>33</v>
      </c>
      <c r="P12" s="5">
        <v>3.9</v>
      </c>
      <c r="Q12" s="5">
        <v>73</v>
      </c>
      <c r="R12" s="5">
        <v>77</v>
      </c>
      <c r="S12" s="5">
        <v>37</v>
      </c>
      <c r="T12" s="5">
        <v>4</v>
      </c>
      <c r="U12" s="6">
        <v>0.1</v>
      </c>
      <c r="V12" s="5">
        <v>49</v>
      </c>
      <c r="W12" s="5">
        <v>26</v>
      </c>
      <c r="X12" s="5" t="s">
        <v>0</v>
      </c>
      <c r="Y12" s="25" t="s">
        <v>1</v>
      </c>
    </row>
    <row r="13" spans="3:25" ht="12.75">
      <c r="C13" s="24" t="s">
        <v>30</v>
      </c>
      <c r="D13" s="5"/>
      <c r="E13" s="3">
        <v>446.54762006736087</v>
      </c>
      <c r="F13" s="4">
        <v>29.2</v>
      </c>
      <c r="G13" s="3">
        <f t="shared" si="0"/>
        <v>65.3905623673355</v>
      </c>
      <c r="H13" s="5">
        <v>55</v>
      </c>
      <c r="I13" s="5">
        <v>26</v>
      </c>
      <c r="J13" s="5">
        <v>6</v>
      </c>
      <c r="K13" s="5">
        <v>2</v>
      </c>
      <c r="L13" s="5">
        <v>66</v>
      </c>
      <c r="M13" s="5">
        <v>40.5</v>
      </c>
      <c r="N13" s="5">
        <v>48.4</v>
      </c>
      <c r="O13" s="5">
        <v>53</v>
      </c>
      <c r="P13" s="5">
        <v>3.4</v>
      </c>
      <c r="Q13" s="5">
        <v>67</v>
      </c>
      <c r="R13" s="5">
        <v>71</v>
      </c>
      <c r="S13" s="5">
        <v>33</v>
      </c>
      <c r="T13" s="5">
        <v>5</v>
      </c>
      <c r="U13" s="6" t="s">
        <v>5</v>
      </c>
      <c r="V13" s="5">
        <v>58</v>
      </c>
      <c r="W13" s="5">
        <v>49</v>
      </c>
      <c r="X13" s="4">
        <v>3320</v>
      </c>
      <c r="Y13" s="25" t="s">
        <v>1</v>
      </c>
    </row>
    <row r="14" spans="3:25" ht="12.75">
      <c r="C14" s="24" t="s">
        <v>31</v>
      </c>
      <c r="D14" s="5"/>
      <c r="E14" s="3">
        <v>2505.797956821418</v>
      </c>
      <c r="F14" s="4">
        <v>31.8</v>
      </c>
      <c r="G14" s="3">
        <f t="shared" si="0"/>
        <v>12.690568253291262</v>
      </c>
      <c r="H14" s="5">
        <v>27</v>
      </c>
      <c r="I14" s="5">
        <v>34</v>
      </c>
      <c r="J14" s="5">
        <v>11</v>
      </c>
      <c r="K14" s="5">
        <v>2.4</v>
      </c>
      <c r="L14" s="5">
        <v>100</v>
      </c>
      <c r="M14" s="5">
        <v>49.6</v>
      </c>
      <c r="N14" s="5">
        <v>63.5</v>
      </c>
      <c r="O14" s="5">
        <v>74</v>
      </c>
      <c r="P14" s="5">
        <v>4.9</v>
      </c>
      <c r="Q14" s="5">
        <v>55</v>
      </c>
      <c r="R14" s="5">
        <v>57</v>
      </c>
      <c r="S14" s="5">
        <v>43</v>
      </c>
      <c r="T14" s="5">
        <v>3</v>
      </c>
      <c r="U14" s="6">
        <v>1</v>
      </c>
      <c r="V14" s="5">
        <v>10</v>
      </c>
      <c r="W14" s="5">
        <v>7</v>
      </c>
      <c r="X14" s="5" t="s">
        <v>0</v>
      </c>
      <c r="Y14" s="25" t="s">
        <v>2</v>
      </c>
    </row>
    <row r="15" spans="3:25" ht="12.75">
      <c r="C15" s="24" t="s">
        <v>32</v>
      </c>
      <c r="D15" s="5"/>
      <c r="E15" s="3">
        <v>163.60954892992515</v>
      </c>
      <c r="F15" s="4">
        <v>9.7</v>
      </c>
      <c r="G15" s="3">
        <f t="shared" si="0"/>
        <v>59.2874930799703</v>
      </c>
      <c r="H15" s="5">
        <v>62</v>
      </c>
      <c r="I15" s="5">
        <v>19</v>
      </c>
      <c r="J15" s="5">
        <v>6</v>
      </c>
      <c r="K15" s="5">
        <v>1.3</v>
      </c>
      <c r="L15" s="5">
        <v>46</v>
      </c>
      <c r="M15" s="5">
        <v>12.5</v>
      </c>
      <c r="N15" s="5">
        <v>14.2</v>
      </c>
      <c r="O15" s="5">
        <v>28</v>
      </c>
      <c r="P15" s="5">
        <v>2.3</v>
      </c>
      <c r="Q15" s="5">
        <v>70</v>
      </c>
      <c r="R15" s="5">
        <v>74</v>
      </c>
      <c r="S15" s="5">
        <v>31</v>
      </c>
      <c r="T15" s="5">
        <v>6</v>
      </c>
      <c r="U15" s="6" t="s">
        <v>5</v>
      </c>
      <c r="V15" s="5">
        <v>60</v>
      </c>
      <c r="W15" s="5">
        <v>49</v>
      </c>
      <c r="X15" s="4">
        <v>5700</v>
      </c>
      <c r="Y15" s="25" t="s">
        <v>1</v>
      </c>
    </row>
    <row r="16" spans="3:25" ht="12.75">
      <c r="C16" s="22" t="s">
        <v>34</v>
      </c>
      <c r="D16" s="17"/>
      <c r="E16" s="15">
        <v>6138.310671317976</v>
      </c>
      <c r="F16" s="16">
        <v>240</v>
      </c>
      <c r="G16" s="15">
        <f t="shared" si="0"/>
        <v>39.09870530363183</v>
      </c>
      <c r="H16" s="17">
        <v>35</v>
      </c>
      <c r="I16" s="17">
        <v>42</v>
      </c>
      <c r="J16" s="17">
        <v>15</v>
      </c>
      <c r="K16" s="17">
        <v>2.7</v>
      </c>
      <c r="L16" s="17">
        <v>142</v>
      </c>
      <c r="M16" s="17">
        <v>393</v>
      </c>
      <c r="N16" s="17">
        <v>581</v>
      </c>
      <c r="O16" s="17">
        <v>88</v>
      </c>
      <c r="P16" s="17">
        <v>5.8</v>
      </c>
      <c r="Q16" s="17">
        <v>50</v>
      </c>
      <c r="R16" s="17">
        <v>52</v>
      </c>
      <c r="S16" s="17">
        <v>45</v>
      </c>
      <c r="T16" s="17">
        <v>3</v>
      </c>
      <c r="U16" s="18">
        <v>4.6</v>
      </c>
      <c r="V16" s="17">
        <v>15</v>
      </c>
      <c r="W16" s="17">
        <v>8</v>
      </c>
      <c r="X16" s="16">
        <v>1000</v>
      </c>
      <c r="Y16" s="23"/>
    </row>
    <row r="17" spans="3:25" ht="12.75">
      <c r="C17" s="24" t="s">
        <v>35</v>
      </c>
      <c r="D17" s="5"/>
      <c r="E17" s="3">
        <v>112.6204530017403</v>
      </c>
      <c r="F17" s="4">
        <v>6.6</v>
      </c>
      <c r="G17" s="3">
        <f t="shared" si="0"/>
        <v>58.60391983948077</v>
      </c>
      <c r="H17" s="5">
        <v>39</v>
      </c>
      <c r="I17" s="5">
        <v>45</v>
      </c>
      <c r="J17" s="5">
        <v>15</v>
      </c>
      <c r="K17" s="5">
        <v>3</v>
      </c>
      <c r="L17" s="5">
        <v>174</v>
      </c>
      <c r="M17" s="5">
        <v>11.7</v>
      </c>
      <c r="N17" s="5">
        <v>18.1</v>
      </c>
      <c r="O17" s="5">
        <v>94</v>
      </c>
      <c r="P17" s="5">
        <v>6.3</v>
      </c>
      <c r="Q17" s="5">
        <v>49</v>
      </c>
      <c r="R17" s="5">
        <v>51</v>
      </c>
      <c r="S17" s="5">
        <v>48</v>
      </c>
      <c r="T17" s="5">
        <v>2</v>
      </c>
      <c r="U17" s="6">
        <v>2.5</v>
      </c>
      <c r="V17" s="5">
        <v>16</v>
      </c>
      <c r="W17" s="5">
        <v>3</v>
      </c>
      <c r="X17" s="4">
        <v>920</v>
      </c>
      <c r="Y17" s="25" t="s">
        <v>1</v>
      </c>
    </row>
    <row r="18" spans="3:25" ht="12.75">
      <c r="C18" s="24" t="s">
        <v>38</v>
      </c>
      <c r="D18" s="5"/>
      <c r="E18" s="3">
        <v>322.45869971305274</v>
      </c>
      <c r="F18" s="4">
        <v>16.4</v>
      </c>
      <c r="G18" s="3">
        <f t="shared" si="0"/>
        <v>50.85922635858147</v>
      </c>
      <c r="H18" s="5">
        <v>46</v>
      </c>
      <c r="I18" s="5">
        <v>36</v>
      </c>
      <c r="J18" s="5">
        <v>16</v>
      </c>
      <c r="K18" s="5">
        <v>2</v>
      </c>
      <c r="L18" s="5">
        <v>118</v>
      </c>
      <c r="M18" s="5">
        <v>25.6</v>
      </c>
      <c r="N18" s="5">
        <v>35.7</v>
      </c>
      <c r="O18" s="5">
        <v>112</v>
      </c>
      <c r="P18" s="5">
        <v>5.2</v>
      </c>
      <c r="Q18" s="5">
        <v>45</v>
      </c>
      <c r="R18" s="5">
        <v>47</v>
      </c>
      <c r="S18" s="5">
        <v>42</v>
      </c>
      <c r="T18" s="5">
        <v>2</v>
      </c>
      <c r="U18" s="6">
        <v>10.8</v>
      </c>
      <c r="V18" s="5">
        <v>15</v>
      </c>
      <c r="W18" s="5">
        <v>7</v>
      </c>
      <c r="X18" s="4">
        <v>1540</v>
      </c>
      <c r="Y18" s="25" t="s">
        <v>1</v>
      </c>
    </row>
    <row r="19" spans="3:25" ht="12.75">
      <c r="C19" s="24" t="s">
        <v>36</v>
      </c>
      <c r="D19" s="5"/>
      <c r="E19" s="3">
        <v>274.00002216866613</v>
      </c>
      <c r="F19" s="4">
        <v>12.3</v>
      </c>
      <c r="G19" s="3">
        <f t="shared" si="0"/>
        <v>44.89050731692457</v>
      </c>
      <c r="H19" s="5">
        <v>15</v>
      </c>
      <c r="I19" s="5">
        <v>47</v>
      </c>
      <c r="J19" s="5">
        <v>17</v>
      </c>
      <c r="K19" s="5">
        <v>3</v>
      </c>
      <c r="L19" s="5">
        <v>180</v>
      </c>
      <c r="M19" s="5">
        <v>21.6</v>
      </c>
      <c r="N19" s="5">
        <v>34.3</v>
      </c>
      <c r="O19" s="5">
        <v>105</v>
      </c>
      <c r="P19" s="5">
        <v>6.8</v>
      </c>
      <c r="Q19" s="5">
        <v>47</v>
      </c>
      <c r="R19" s="5">
        <v>47</v>
      </c>
      <c r="S19" s="5">
        <v>48</v>
      </c>
      <c r="T19" s="5">
        <v>3</v>
      </c>
      <c r="U19" s="6">
        <v>6.4</v>
      </c>
      <c r="V19" s="5">
        <v>12</v>
      </c>
      <c r="W19" s="5">
        <v>5</v>
      </c>
      <c r="X19" s="4">
        <v>960</v>
      </c>
      <c r="Y19" s="25" t="s">
        <v>1</v>
      </c>
    </row>
    <row r="20" spans="3:25" ht="12.75">
      <c r="C20" s="24" t="s">
        <v>39</v>
      </c>
      <c r="D20" s="5"/>
      <c r="E20" s="3">
        <v>11.30011812539597</v>
      </c>
      <c r="F20" s="4">
        <v>1.4</v>
      </c>
      <c r="G20" s="3">
        <f t="shared" si="0"/>
        <v>123.89251019010406</v>
      </c>
      <c r="H20" s="5">
        <v>37</v>
      </c>
      <c r="I20" s="5">
        <v>43</v>
      </c>
      <c r="J20" s="5">
        <v>14</v>
      </c>
      <c r="K20" s="5">
        <v>3</v>
      </c>
      <c r="L20" s="5">
        <v>195</v>
      </c>
      <c r="M20" s="5">
        <v>2.7</v>
      </c>
      <c r="N20" s="5">
        <v>4.2</v>
      </c>
      <c r="O20" s="5">
        <v>82</v>
      </c>
      <c r="P20" s="5">
        <v>5.9</v>
      </c>
      <c r="Q20" s="5">
        <v>51</v>
      </c>
      <c r="R20" s="5">
        <v>54</v>
      </c>
      <c r="S20" s="5">
        <v>46</v>
      </c>
      <c r="T20" s="5">
        <v>3</v>
      </c>
      <c r="U20" s="6">
        <v>2</v>
      </c>
      <c r="V20" s="5">
        <v>15</v>
      </c>
      <c r="W20" s="5">
        <v>7</v>
      </c>
      <c r="X20" s="4">
        <v>1550</v>
      </c>
      <c r="Y20" s="25" t="s">
        <v>2</v>
      </c>
    </row>
    <row r="21" spans="3:25" ht="12.75">
      <c r="C21" s="24" t="s">
        <v>40</v>
      </c>
      <c r="D21" s="5"/>
      <c r="E21" s="3">
        <v>238.53790496194563</v>
      </c>
      <c r="F21" s="4">
        <v>19.9</v>
      </c>
      <c r="G21" s="3">
        <f t="shared" si="0"/>
        <v>83.42489636259143</v>
      </c>
      <c r="H21" s="5">
        <v>37</v>
      </c>
      <c r="I21" s="5">
        <v>32</v>
      </c>
      <c r="J21" s="5">
        <v>10</v>
      </c>
      <c r="K21" s="5">
        <v>2.2</v>
      </c>
      <c r="L21" s="5">
        <v>61</v>
      </c>
      <c r="M21" s="5">
        <v>26.5</v>
      </c>
      <c r="N21" s="5">
        <v>32</v>
      </c>
      <c r="O21" s="5">
        <v>56</v>
      </c>
      <c r="P21" s="5">
        <v>4.3</v>
      </c>
      <c r="Q21" s="5">
        <v>56</v>
      </c>
      <c r="R21" s="5">
        <v>59</v>
      </c>
      <c r="S21" s="5">
        <v>43</v>
      </c>
      <c r="T21" s="5">
        <v>3</v>
      </c>
      <c r="U21" s="6">
        <v>3.6</v>
      </c>
      <c r="V21" s="5">
        <v>22</v>
      </c>
      <c r="W21" s="5">
        <v>13</v>
      </c>
      <c r="X21" s="4">
        <v>1850</v>
      </c>
      <c r="Y21" s="25" t="s">
        <v>2</v>
      </c>
    </row>
    <row r="22" spans="3:25" ht="12.75">
      <c r="C22" s="24" t="s">
        <v>41</v>
      </c>
      <c r="D22" s="5"/>
      <c r="E22" s="3">
        <v>245.8598013498655</v>
      </c>
      <c r="F22" s="4">
        <v>7.6</v>
      </c>
      <c r="G22" s="3">
        <f t="shared" si="0"/>
        <v>30.91192605815614</v>
      </c>
      <c r="H22" s="5">
        <v>26</v>
      </c>
      <c r="I22" s="5">
        <v>41</v>
      </c>
      <c r="J22" s="5">
        <v>19</v>
      </c>
      <c r="K22" s="5">
        <v>2.3</v>
      </c>
      <c r="L22" s="5">
        <v>138</v>
      </c>
      <c r="M22" s="5">
        <v>12.6</v>
      </c>
      <c r="N22" s="5">
        <v>18.1</v>
      </c>
      <c r="O22" s="5">
        <v>98</v>
      </c>
      <c r="P22" s="5">
        <v>5.5</v>
      </c>
      <c r="Q22" s="5">
        <v>43</v>
      </c>
      <c r="R22" s="5">
        <v>47</v>
      </c>
      <c r="S22" s="5">
        <v>44</v>
      </c>
      <c r="T22" s="5">
        <v>3</v>
      </c>
      <c r="U22" s="6">
        <v>1.5</v>
      </c>
      <c r="V22" s="5">
        <v>6</v>
      </c>
      <c r="W22" s="5">
        <v>4</v>
      </c>
      <c r="X22" s="4">
        <v>1870</v>
      </c>
      <c r="Y22" s="25" t="s">
        <v>2</v>
      </c>
    </row>
    <row r="23" spans="3:25" ht="12.75">
      <c r="C23" s="24" t="s">
        <v>42</v>
      </c>
      <c r="D23" s="5"/>
      <c r="E23" s="3">
        <v>36.119974186745864</v>
      </c>
      <c r="F23" s="4">
        <v>1.2</v>
      </c>
      <c r="G23" s="3">
        <f t="shared" si="0"/>
        <v>33.22261510475656</v>
      </c>
      <c r="H23" s="5">
        <v>22</v>
      </c>
      <c r="I23" s="5">
        <v>42</v>
      </c>
      <c r="J23" s="5">
        <v>20</v>
      </c>
      <c r="K23" s="5">
        <v>2.2</v>
      </c>
      <c r="L23" s="5">
        <v>167</v>
      </c>
      <c r="M23" s="5">
        <v>2.2</v>
      </c>
      <c r="N23" s="5">
        <v>3.3</v>
      </c>
      <c r="O23" s="5">
        <v>131</v>
      </c>
      <c r="P23" s="5">
        <v>5.8</v>
      </c>
      <c r="Q23" s="5">
        <v>44</v>
      </c>
      <c r="R23" s="5">
        <v>46</v>
      </c>
      <c r="S23" s="5">
        <v>44</v>
      </c>
      <c r="T23" s="5">
        <v>3</v>
      </c>
      <c r="U23" s="6">
        <v>2.5</v>
      </c>
      <c r="V23" s="5" t="s">
        <v>0</v>
      </c>
      <c r="W23" s="5" t="s">
        <v>0</v>
      </c>
      <c r="X23" s="4">
        <v>630</v>
      </c>
      <c r="Y23" s="25" t="s">
        <v>2</v>
      </c>
    </row>
    <row r="24" spans="3:25" ht="12.75">
      <c r="C24" s="24" t="s">
        <v>43</v>
      </c>
      <c r="D24" s="5"/>
      <c r="E24" s="3">
        <v>111.36948874444802</v>
      </c>
      <c r="F24" s="4">
        <v>3.2</v>
      </c>
      <c r="G24" s="3">
        <f t="shared" si="0"/>
        <v>28.733183891530853</v>
      </c>
      <c r="H24" s="5">
        <v>45</v>
      </c>
      <c r="I24" s="5">
        <v>49</v>
      </c>
      <c r="J24" s="5">
        <v>17</v>
      </c>
      <c r="K24" s="5">
        <v>3.1</v>
      </c>
      <c r="L24" s="5">
        <v>210</v>
      </c>
      <c r="M24" s="5">
        <v>6</v>
      </c>
      <c r="N24" s="5">
        <v>10</v>
      </c>
      <c r="O24" s="5">
        <v>139</v>
      </c>
      <c r="P24" s="5">
        <v>6.6</v>
      </c>
      <c r="Q24" s="5">
        <v>49</v>
      </c>
      <c r="R24" s="5">
        <v>52</v>
      </c>
      <c r="S24" s="5">
        <v>43</v>
      </c>
      <c r="T24" s="5">
        <v>3</v>
      </c>
      <c r="U24" s="6">
        <v>2.8</v>
      </c>
      <c r="V24" s="5" t="s">
        <v>0</v>
      </c>
      <c r="W24" s="5" t="s">
        <v>0</v>
      </c>
      <c r="X24" s="5" t="s">
        <v>0</v>
      </c>
      <c r="Y24" s="25" t="s">
        <v>3</v>
      </c>
    </row>
    <row r="25" spans="3:25" ht="12.75">
      <c r="C25" s="24" t="s">
        <v>45</v>
      </c>
      <c r="D25" s="5"/>
      <c r="E25" s="3">
        <v>1025.5161522399808</v>
      </c>
      <c r="F25" s="4">
        <v>2.7</v>
      </c>
      <c r="G25" s="3">
        <f t="shared" si="0"/>
        <v>2.6328205500250124</v>
      </c>
      <c r="H25" s="5">
        <v>54</v>
      </c>
      <c r="I25" s="5">
        <v>43</v>
      </c>
      <c r="J25" s="5">
        <v>15</v>
      </c>
      <c r="K25" s="5">
        <v>2.8</v>
      </c>
      <c r="L25" s="5">
        <v>208</v>
      </c>
      <c r="M25" s="5">
        <v>5.4</v>
      </c>
      <c r="N25" s="5">
        <v>8.5</v>
      </c>
      <c r="O25" s="5">
        <v>106</v>
      </c>
      <c r="P25" s="5">
        <v>6</v>
      </c>
      <c r="Q25" s="5">
        <v>49</v>
      </c>
      <c r="R25" s="5">
        <v>52</v>
      </c>
      <c r="S25" s="5">
        <v>44</v>
      </c>
      <c r="T25" s="5">
        <v>2</v>
      </c>
      <c r="U25" s="6">
        <v>0.5</v>
      </c>
      <c r="V25" s="5">
        <v>4</v>
      </c>
      <c r="W25" s="5">
        <v>1</v>
      </c>
      <c r="X25" s="4">
        <v>1550</v>
      </c>
      <c r="Y25" s="25" t="s">
        <v>2</v>
      </c>
    </row>
    <row r="26" spans="3:25" ht="12.75">
      <c r="C26" s="24" t="s">
        <v>44</v>
      </c>
      <c r="D26" s="5"/>
      <c r="E26" s="3">
        <v>1240.1847267770697</v>
      </c>
      <c r="F26" s="4">
        <v>11</v>
      </c>
      <c r="G26" s="3">
        <f t="shared" si="0"/>
        <v>8.869646402263195</v>
      </c>
      <c r="H26" s="5">
        <v>26</v>
      </c>
      <c r="I26" s="5">
        <v>50</v>
      </c>
      <c r="J26" s="5">
        <v>20</v>
      </c>
      <c r="K26" s="5">
        <v>3</v>
      </c>
      <c r="L26" s="5">
        <v>230</v>
      </c>
      <c r="M26" s="5">
        <v>21.6</v>
      </c>
      <c r="N26" s="5">
        <v>36.4</v>
      </c>
      <c r="O26" s="5">
        <v>123</v>
      </c>
      <c r="P26" s="5">
        <v>7</v>
      </c>
      <c r="Q26" s="5">
        <v>45</v>
      </c>
      <c r="R26" s="5">
        <v>47</v>
      </c>
      <c r="S26" s="5">
        <v>47</v>
      </c>
      <c r="T26" s="5">
        <v>3</v>
      </c>
      <c r="U26" s="6">
        <v>2</v>
      </c>
      <c r="V26" s="5">
        <v>7</v>
      </c>
      <c r="W26" s="5">
        <v>5</v>
      </c>
      <c r="X26" s="4">
        <v>740</v>
      </c>
      <c r="Y26" s="25" t="s">
        <v>2</v>
      </c>
    </row>
    <row r="27" spans="3:25" ht="12.75">
      <c r="C27" s="24" t="s">
        <v>46</v>
      </c>
      <c r="D27" s="5"/>
      <c r="E27" s="3">
        <v>1266.9936937071577</v>
      </c>
      <c r="F27" s="4">
        <v>10.4</v>
      </c>
      <c r="G27" s="3">
        <f t="shared" si="0"/>
        <v>8.208407075468656</v>
      </c>
      <c r="H27" s="5">
        <v>17</v>
      </c>
      <c r="I27" s="5">
        <v>53</v>
      </c>
      <c r="J27" s="5">
        <v>24</v>
      </c>
      <c r="K27" s="5">
        <v>2.9</v>
      </c>
      <c r="L27" s="5">
        <v>175</v>
      </c>
      <c r="M27" s="5">
        <v>18.8</v>
      </c>
      <c r="N27" s="5">
        <v>28.5</v>
      </c>
      <c r="O27" s="5">
        <v>123</v>
      </c>
      <c r="P27" s="5">
        <v>7.5</v>
      </c>
      <c r="Q27" s="5">
        <v>41</v>
      </c>
      <c r="R27" s="5">
        <v>41</v>
      </c>
      <c r="S27" s="5">
        <v>50</v>
      </c>
      <c r="T27" s="5">
        <v>2</v>
      </c>
      <c r="U27" s="6">
        <v>1.4</v>
      </c>
      <c r="V27" s="5">
        <v>8</v>
      </c>
      <c r="W27" s="5">
        <v>5</v>
      </c>
      <c r="X27" s="4">
        <v>740</v>
      </c>
      <c r="Y27" s="25" t="s">
        <v>1</v>
      </c>
    </row>
    <row r="28" spans="3:25" ht="12.75">
      <c r="C28" s="24" t="s">
        <v>47</v>
      </c>
      <c r="D28" s="5"/>
      <c r="E28" s="3">
        <v>923.7658793373206</v>
      </c>
      <c r="F28" s="4">
        <v>126.6</v>
      </c>
      <c r="G28" s="3">
        <f t="shared" si="0"/>
        <v>137.04771179773246</v>
      </c>
      <c r="H28" s="5">
        <v>36</v>
      </c>
      <c r="I28" s="5">
        <v>41</v>
      </c>
      <c r="J28" s="5">
        <v>14</v>
      </c>
      <c r="K28" s="5">
        <v>2.8</v>
      </c>
      <c r="L28" s="5">
        <v>140</v>
      </c>
      <c r="M28" s="5">
        <v>204.5</v>
      </c>
      <c r="N28" s="5">
        <v>303.6</v>
      </c>
      <c r="O28" s="5">
        <v>75</v>
      </c>
      <c r="P28" s="5">
        <v>5.8</v>
      </c>
      <c r="Q28" s="5">
        <v>52</v>
      </c>
      <c r="R28" s="5">
        <v>53</v>
      </c>
      <c r="S28" s="5">
        <v>44</v>
      </c>
      <c r="T28" s="5">
        <v>3</v>
      </c>
      <c r="U28" s="6">
        <v>5.1</v>
      </c>
      <c r="V28" s="5">
        <v>15</v>
      </c>
      <c r="W28" s="5">
        <v>9</v>
      </c>
      <c r="X28" s="4">
        <v>770</v>
      </c>
      <c r="Y28" s="25" t="s">
        <v>2</v>
      </c>
    </row>
    <row r="29" spans="3:25" ht="12.75">
      <c r="C29" s="24" t="s">
        <v>37</v>
      </c>
      <c r="D29" s="5"/>
      <c r="E29" s="3">
        <v>4.0300214996828165</v>
      </c>
      <c r="F29" s="4">
        <v>0.4</v>
      </c>
      <c r="G29" s="3">
        <f t="shared" si="0"/>
        <v>99.25505360988323</v>
      </c>
      <c r="H29" s="5">
        <v>53</v>
      </c>
      <c r="I29" s="5">
        <v>37</v>
      </c>
      <c r="J29" s="5">
        <v>7</v>
      </c>
      <c r="K29" s="5">
        <v>3</v>
      </c>
      <c r="L29" s="5">
        <v>-6</v>
      </c>
      <c r="M29" s="5">
        <v>0.5</v>
      </c>
      <c r="N29" s="5">
        <v>0.4</v>
      </c>
      <c r="O29" s="5">
        <v>31</v>
      </c>
      <c r="P29" s="5">
        <v>4</v>
      </c>
      <c r="Q29" s="5">
        <v>65</v>
      </c>
      <c r="R29" s="5">
        <v>72</v>
      </c>
      <c r="S29" s="5">
        <v>43</v>
      </c>
      <c r="T29" s="5">
        <v>7</v>
      </c>
      <c r="U29" s="6" t="s">
        <v>0</v>
      </c>
      <c r="V29" s="5">
        <v>53</v>
      </c>
      <c r="W29" s="5">
        <v>46</v>
      </c>
      <c r="X29" s="4">
        <v>4450</v>
      </c>
      <c r="Y29" s="25" t="s">
        <v>1</v>
      </c>
    </row>
    <row r="30" spans="3:25" ht="12.75">
      <c r="C30" s="24" t="s">
        <v>48</v>
      </c>
      <c r="D30" s="5"/>
      <c r="E30" s="3">
        <v>196.71995693246058</v>
      </c>
      <c r="F30" s="4">
        <v>9.7</v>
      </c>
      <c r="G30" s="3">
        <f t="shared" si="0"/>
        <v>49.308672852802005</v>
      </c>
      <c r="H30" s="5">
        <v>43</v>
      </c>
      <c r="I30" s="5">
        <v>41</v>
      </c>
      <c r="J30" s="5">
        <v>13</v>
      </c>
      <c r="K30" s="5">
        <v>2.8</v>
      </c>
      <c r="L30" s="5">
        <v>135</v>
      </c>
      <c r="M30" s="5">
        <v>16.5</v>
      </c>
      <c r="N30" s="5">
        <v>22.7</v>
      </c>
      <c r="O30" s="5">
        <v>68</v>
      </c>
      <c r="P30" s="5">
        <v>5.7</v>
      </c>
      <c r="Q30" s="5">
        <v>51</v>
      </c>
      <c r="R30" s="5">
        <v>54</v>
      </c>
      <c r="S30" s="5">
        <v>44</v>
      </c>
      <c r="T30" s="5">
        <v>3</v>
      </c>
      <c r="U30" s="6">
        <v>1.8</v>
      </c>
      <c r="V30" s="5">
        <v>13</v>
      </c>
      <c r="W30" s="5">
        <v>8</v>
      </c>
      <c r="X30" s="4">
        <v>1400</v>
      </c>
      <c r="Y30" s="25" t="s">
        <v>1</v>
      </c>
    </row>
    <row r="31" spans="3:25" ht="12.75">
      <c r="C31" s="24" t="s">
        <v>49</v>
      </c>
      <c r="D31" s="5"/>
      <c r="E31" s="3">
        <v>71.74008066819688</v>
      </c>
      <c r="F31" s="4">
        <v>5.4</v>
      </c>
      <c r="G31" s="3">
        <f t="shared" si="0"/>
        <v>75.27173024763374</v>
      </c>
      <c r="H31" s="5">
        <v>37</v>
      </c>
      <c r="I31" s="5">
        <v>47</v>
      </c>
      <c r="J31" s="5">
        <v>20</v>
      </c>
      <c r="K31" s="5">
        <v>2.6</v>
      </c>
      <c r="L31" s="5">
        <v>189</v>
      </c>
      <c r="M31" s="5">
        <v>9.9</v>
      </c>
      <c r="N31" s="5">
        <v>15.7</v>
      </c>
      <c r="O31" s="5">
        <v>153</v>
      </c>
      <c r="P31" s="5">
        <v>6.3</v>
      </c>
      <c r="Q31" s="5">
        <v>42</v>
      </c>
      <c r="R31" s="5">
        <v>47</v>
      </c>
      <c r="S31" s="5">
        <v>45</v>
      </c>
      <c r="T31" s="5">
        <v>3</v>
      </c>
      <c r="U31" s="6">
        <v>3</v>
      </c>
      <c r="V31" s="5" t="s">
        <v>0</v>
      </c>
      <c r="W31" s="5" t="s">
        <v>0</v>
      </c>
      <c r="X31" s="4">
        <v>440</v>
      </c>
      <c r="Y31" s="25" t="s">
        <v>3</v>
      </c>
    </row>
    <row r="32" spans="3:25" ht="12.75">
      <c r="C32" s="24" t="s">
        <v>50</v>
      </c>
      <c r="D32" s="5"/>
      <c r="E32" s="3">
        <v>56.79066929533748</v>
      </c>
      <c r="F32" s="4">
        <v>5.2</v>
      </c>
      <c r="G32" s="3">
        <f t="shared" si="0"/>
        <v>91.5643373202316</v>
      </c>
      <c r="H32" s="5">
        <v>31</v>
      </c>
      <c r="I32" s="5">
        <v>40</v>
      </c>
      <c r="J32" s="5">
        <v>11</v>
      </c>
      <c r="K32" s="5">
        <v>2.9</v>
      </c>
      <c r="L32" s="5">
        <v>89</v>
      </c>
      <c r="M32" s="5">
        <v>7.6</v>
      </c>
      <c r="N32" s="5">
        <v>9.7</v>
      </c>
      <c r="O32" s="5">
        <v>80</v>
      </c>
      <c r="P32" s="5">
        <v>5.8</v>
      </c>
      <c r="Q32" s="5">
        <v>53</v>
      </c>
      <c r="R32" s="5">
        <v>58</v>
      </c>
      <c r="S32" s="5">
        <v>47</v>
      </c>
      <c r="T32" s="5">
        <v>2</v>
      </c>
      <c r="U32" s="6">
        <v>6</v>
      </c>
      <c r="V32" s="5">
        <v>24</v>
      </c>
      <c r="W32" s="5">
        <v>7</v>
      </c>
      <c r="X32" s="4">
        <v>1380</v>
      </c>
      <c r="Y32" s="25" t="s">
        <v>2</v>
      </c>
    </row>
    <row r="33" spans="3:25" ht="12.75">
      <c r="C33" s="22" t="s">
        <v>51</v>
      </c>
      <c r="D33" s="17"/>
      <c r="E33" s="15">
        <v>6361.487356797519</v>
      </c>
      <c r="F33" s="16">
        <v>252</v>
      </c>
      <c r="G33" s="15">
        <f t="shared" si="0"/>
        <v>39.613377480146575</v>
      </c>
      <c r="H33" s="17">
        <v>20</v>
      </c>
      <c r="I33" s="17">
        <v>42</v>
      </c>
      <c r="J33" s="17">
        <v>16</v>
      </c>
      <c r="K33" s="17">
        <v>2.5</v>
      </c>
      <c r="L33" s="17">
        <v>128</v>
      </c>
      <c r="M33" s="17">
        <v>398</v>
      </c>
      <c r="N33" s="17">
        <v>574</v>
      </c>
      <c r="O33" s="17">
        <v>97</v>
      </c>
      <c r="P33" s="17">
        <v>5.7</v>
      </c>
      <c r="Q33" s="17">
        <v>49</v>
      </c>
      <c r="R33" s="17">
        <v>51</v>
      </c>
      <c r="S33" s="17">
        <v>45</v>
      </c>
      <c r="T33" s="17">
        <v>3</v>
      </c>
      <c r="U33" s="18">
        <v>11</v>
      </c>
      <c r="V33" s="17">
        <v>21</v>
      </c>
      <c r="W33" s="17">
        <v>15</v>
      </c>
      <c r="X33" s="16">
        <v>850</v>
      </c>
      <c r="Y33" s="23"/>
    </row>
    <row r="34" spans="3:25" ht="12.75">
      <c r="C34" s="24" t="s">
        <v>52</v>
      </c>
      <c r="D34" s="5"/>
      <c r="E34" s="3">
        <v>27.829422245560323</v>
      </c>
      <c r="F34" s="4">
        <v>6.2</v>
      </c>
      <c r="G34" s="3">
        <f t="shared" si="0"/>
        <v>222.78579646004317</v>
      </c>
      <c r="H34" s="5">
        <v>8</v>
      </c>
      <c r="I34" s="5">
        <v>42</v>
      </c>
      <c r="J34" s="5">
        <v>17</v>
      </c>
      <c r="K34" s="5">
        <v>2.5</v>
      </c>
      <c r="L34" s="5">
        <v>158</v>
      </c>
      <c r="M34" s="5">
        <v>10.5</v>
      </c>
      <c r="N34" s="5">
        <v>16.1</v>
      </c>
      <c r="O34" s="5">
        <v>75</v>
      </c>
      <c r="P34" s="5">
        <v>6.5</v>
      </c>
      <c r="Q34" s="5">
        <v>46</v>
      </c>
      <c r="R34" s="5">
        <v>47</v>
      </c>
      <c r="S34" s="5">
        <v>48</v>
      </c>
      <c r="T34" s="5">
        <v>3</v>
      </c>
      <c r="U34" s="6">
        <v>11.3</v>
      </c>
      <c r="V34" s="5" t="s">
        <v>0</v>
      </c>
      <c r="W34" s="5" t="s">
        <v>0</v>
      </c>
      <c r="X34" s="4">
        <v>570</v>
      </c>
      <c r="Y34" s="25" t="s">
        <v>2</v>
      </c>
    </row>
    <row r="35" spans="3:25" ht="12.75">
      <c r="C35" s="24" t="s">
        <v>54</v>
      </c>
      <c r="D35" s="5"/>
      <c r="E35" s="3">
        <v>23.20111349238989</v>
      </c>
      <c r="F35" s="4">
        <v>0.6</v>
      </c>
      <c r="G35" s="3">
        <f t="shared" si="0"/>
        <v>25.86082776573649</v>
      </c>
      <c r="H35" s="5">
        <v>83</v>
      </c>
      <c r="I35" s="5">
        <v>43</v>
      </c>
      <c r="J35" s="5">
        <v>16</v>
      </c>
      <c r="K35" s="5">
        <v>2.7</v>
      </c>
      <c r="L35" s="5">
        <v>67</v>
      </c>
      <c r="M35" s="5">
        <v>0.8</v>
      </c>
      <c r="N35" s="5">
        <v>1.1</v>
      </c>
      <c r="O35" s="5">
        <v>117</v>
      </c>
      <c r="P35" s="5">
        <v>6.1</v>
      </c>
      <c r="Q35" s="5">
        <v>44</v>
      </c>
      <c r="R35" s="5">
        <v>48</v>
      </c>
      <c r="S35" s="5">
        <v>43</v>
      </c>
      <c r="T35" s="5">
        <v>3</v>
      </c>
      <c r="U35" s="6">
        <v>11.8</v>
      </c>
      <c r="V35" s="5" t="s">
        <v>0</v>
      </c>
      <c r="W35" s="5" t="s">
        <v>0</v>
      </c>
      <c r="X35" s="5" t="s">
        <v>0</v>
      </c>
      <c r="Y35" s="25" t="s">
        <v>3</v>
      </c>
    </row>
    <row r="36" spans="3:25" ht="12.75">
      <c r="C36" s="24" t="s">
        <v>69</v>
      </c>
      <c r="D36" s="5"/>
      <c r="E36" s="3">
        <v>752.606515065766</v>
      </c>
      <c r="F36" s="4">
        <v>9.8</v>
      </c>
      <c r="G36" s="3">
        <f t="shared" si="0"/>
        <v>13.021412655647335</v>
      </c>
      <c r="H36" s="5">
        <v>38</v>
      </c>
      <c r="I36" s="5">
        <v>45</v>
      </c>
      <c r="J36" s="5">
        <v>22</v>
      </c>
      <c r="K36" s="5">
        <v>2.3</v>
      </c>
      <c r="L36" s="5">
        <v>108</v>
      </c>
      <c r="M36" s="5">
        <v>14.3</v>
      </c>
      <c r="N36" s="5">
        <v>20.3</v>
      </c>
      <c r="O36" s="5">
        <v>95</v>
      </c>
      <c r="P36" s="5">
        <v>6.1</v>
      </c>
      <c r="Q36" s="5">
        <v>37</v>
      </c>
      <c r="R36" s="5">
        <v>38</v>
      </c>
      <c r="S36" s="5">
        <v>45</v>
      </c>
      <c r="T36" s="5">
        <v>2</v>
      </c>
      <c r="U36" s="6">
        <v>20</v>
      </c>
      <c r="V36" s="5">
        <v>26</v>
      </c>
      <c r="W36" s="5">
        <v>14</v>
      </c>
      <c r="X36" s="4">
        <v>720</v>
      </c>
      <c r="Y36" s="25" t="s">
        <v>1</v>
      </c>
    </row>
    <row r="37" spans="3:25" ht="12.75">
      <c r="C37" s="24" t="s">
        <v>70</v>
      </c>
      <c r="D37" s="5"/>
      <c r="E37" s="3">
        <v>390.7592761707234</v>
      </c>
      <c r="F37" s="4">
        <v>11.4</v>
      </c>
      <c r="G37" s="3">
        <f t="shared" si="0"/>
        <v>29.173971534892804</v>
      </c>
      <c r="H37" s="5">
        <v>32</v>
      </c>
      <c r="I37" s="5">
        <v>29</v>
      </c>
      <c r="J37" s="5">
        <v>20</v>
      </c>
      <c r="K37" s="5">
        <v>0.9</v>
      </c>
      <c r="L37" s="5">
        <v>-18</v>
      </c>
      <c r="M37" s="5">
        <v>9.5</v>
      </c>
      <c r="N37" s="5">
        <v>9.3</v>
      </c>
      <c r="O37" s="5">
        <v>65</v>
      </c>
      <c r="P37" s="5">
        <v>4</v>
      </c>
      <c r="Q37" s="5">
        <v>41</v>
      </c>
      <c r="R37" s="5">
        <v>39</v>
      </c>
      <c r="S37" s="5">
        <v>44</v>
      </c>
      <c r="T37" s="5">
        <v>3</v>
      </c>
      <c r="U37" s="6">
        <v>25.1</v>
      </c>
      <c r="V37" s="5">
        <v>54</v>
      </c>
      <c r="W37" s="5">
        <v>50</v>
      </c>
      <c r="X37" s="4">
        <v>2690</v>
      </c>
      <c r="Y37" s="25" t="s">
        <v>1</v>
      </c>
    </row>
    <row r="38" spans="3:25" ht="12.75">
      <c r="C38" s="24" t="s">
        <v>57</v>
      </c>
      <c r="D38" s="5"/>
      <c r="E38" s="3">
        <v>580.3671257522013</v>
      </c>
      <c r="F38" s="4">
        <v>29.8</v>
      </c>
      <c r="G38" s="3">
        <f t="shared" si="0"/>
        <v>51.34680907602556</v>
      </c>
      <c r="H38" s="5">
        <v>20</v>
      </c>
      <c r="I38" s="5">
        <v>34</v>
      </c>
      <c r="J38" s="5">
        <v>14</v>
      </c>
      <c r="K38" s="5">
        <v>2</v>
      </c>
      <c r="L38" s="5">
        <v>26</v>
      </c>
      <c r="M38" s="5">
        <v>33.3</v>
      </c>
      <c r="N38" s="5">
        <v>37.4</v>
      </c>
      <c r="O38" s="5">
        <v>74</v>
      </c>
      <c r="P38" s="5">
        <v>4.4</v>
      </c>
      <c r="Q38" s="5">
        <v>48</v>
      </c>
      <c r="R38" s="5">
        <v>49</v>
      </c>
      <c r="S38" s="5">
        <v>44</v>
      </c>
      <c r="T38" s="5">
        <v>3</v>
      </c>
      <c r="U38" s="6">
        <v>14</v>
      </c>
      <c r="V38" s="5">
        <v>39</v>
      </c>
      <c r="W38" s="5">
        <v>32</v>
      </c>
      <c r="X38" s="4">
        <v>1010</v>
      </c>
      <c r="Y38" s="25" t="s">
        <v>1</v>
      </c>
    </row>
    <row r="39" spans="3:25" ht="12.75">
      <c r="C39" s="24" t="s">
        <v>53</v>
      </c>
      <c r="D39" s="5"/>
      <c r="E39" s="3">
        <v>2.2299797629992963</v>
      </c>
      <c r="F39" s="4">
        <v>0.6</v>
      </c>
      <c r="G39" s="3">
        <f t="shared" si="0"/>
        <v>269.060737660241</v>
      </c>
      <c r="H39" s="5">
        <v>29</v>
      </c>
      <c r="I39" s="5">
        <v>47</v>
      </c>
      <c r="J39" s="5">
        <v>12</v>
      </c>
      <c r="K39" s="5">
        <v>3.5</v>
      </c>
      <c r="L39" s="5">
        <v>208</v>
      </c>
      <c r="M39" s="5">
        <v>1.1</v>
      </c>
      <c r="N39" s="5">
        <v>1.8</v>
      </c>
      <c r="O39" s="5">
        <v>91</v>
      </c>
      <c r="P39" s="5">
        <v>6.8</v>
      </c>
      <c r="Q39" s="5">
        <v>54</v>
      </c>
      <c r="R39" s="5">
        <v>59</v>
      </c>
      <c r="S39" s="5">
        <v>46</v>
      </c>
      <c r="T39" s="5">
        <v>5</v>
      </c>
      <c r="U39" s="6">
        <v>0.1</v>
      </c>
      <c r="V39" s="5">
        <v>21</v>
      </c>
      <c r="W39" s="5">
        <v>11</v>
      </c>
      <c r="X39" s="4">
        <v>1430</v>
      </c>
      <c r="Y39" s="25" t="s">
        <v>1</v>
      </c>
    </row>
    <row r="40" spans="3:25" ht="12.75">
      <c r="C40" s="24" t="s">
        <v>58</v>
      </c>
      <c r="D40" s="5"/>
      <c r="E40" s="3">
        <v>587.0363451363165</v>
      </c>
      <c r="F40" s="4">
        <v>16.4</v>
      </c>
      <c r="G40" s="3">
        <f t="shared" si="0"/>
        <v>27.936941444727296</v>
      </c>
      <c r="H40" s="5">
        <v>22</v>
      </c>
      <c r="I40" s="5">
        <v>43</v>
      </c>
      <c r="J40" s="5">
        <v>13</v>
      </c>
      <c r="K40" s="5">
        <v>3</v>
      </c>
      <c r="L40" s="5">
        <v>186</v>
      </c>
      <c r="M40" s="5">
        <v>30.8</v>
      </c>
      <c r="N40" s="5">
        <v>47</v>
      </c>
      <c r="O40" s="5">
        <v>96</v>
      </c>
      <c r="P40" s="5">
        <v>5.8</v>
      </c>
      <c r="Q40" s="5">
        <v>52</v>
      </c>
      <c r="R40" s="5">
        <v>56</v>
      </c>
      <c r="S40" s="5">
        <v>45</v>
      </c>
      <c r="T40" s="5">
        <v>3</v>
      </c>
      <c r="U40" s="6">
        <v>0.2</v>
      </c>
      <c r="V40" s="5">
        <v>19</v>
      </c>
      <c r="W40" s="5">
        <v>10</v>
      </c>
      <c r="X40" s="4">
        <v>790</v>
      </c>
      <c r="Y40" s="25" t="s">
        <v>1</v>
      </c>
    </row>
    <row r="41" spans="3:25" ht="12.75">
      <c r="C41" s="24" t="s">
        <v>61</v>
      </c>
      <c r="D41" s="5"/>
      <c r="E41" s="7">
        <v>0.37554827599872004</v>
      </c>
      <c r="F41" s="8">
        <v>0.2</v>
      </c>
      <c r="G41" s="3">
        <f t="shared" si="0"/>
        <v>532.5547014378564</v>
      </c>
      <c r="H41" s="5" t="s">
        <v>0</v>
      </c>
      <c r="I41" s="5">
        <v>41</v>
      </c>
      <c r="J41" s="5">
        <v>10</v>
      </c>
      <c r="K41" s="5">
        <v>3.1</v>
      </c>
      <c r="L41" s="5">
        <v>259</v>
      </c>
      <c r="M41" s="5">
        <v>0.4</v>
      </c>
      <c r="N41" s="5">
        <v>0.6</v>
      </c>
      <c r="O41" s="5">
        <v>75</v>
      </c>
      <c r="P41" s="5">
        <v>5.6</v>
      </c>
      <c r="Q41" s="5">
        <v>57</v>
      </c>
      <c r="R41" s="5">
        <v>61</v>
      </c>
      <c r="S41" s="5">
        <v>47</v>
      </c>
      <c r="T41" s="5">
        <v>2</v>
      </c>
      <c r="U41" s="6" t="s">
        <v>0</v>
      </c>
      <c r="V41" s="5" t="s">
        <v>0</v>
      </c>
      <c r="W41" s="5" t="s">
        <v>0</v>
      </c>
      <c r="X41" s="5" t="s">
        <v>0</v>
      </c>
      <c r="Y41" s="25" t="s">
        <v>2</v>
      </c>
    </row>
    <row r="42" spans="3:25" ht="12.75">
      <c r="C42" s="24" t="s">
        <v>59</v>
      </c>
      <c r="D42" s="5"/>
      <c r="E42" s="3">
        <v>118.47900610732034</v>
      </c>
      <c r="F42" s="4">
        <v>10.5</v>
      </c>
      <c r="G42" s="3">
        <f t="shared" si="0"/>
        <v>88.62329576337699</v>
      </c>
      <c r="H42" s="5">
        <v>20</v>
      </c>
      <c r="I42" s="5">
        <v>46</v>
      </c>
      <c r="J42" s="5">
        <v>23</v>
      </c>
      <c r="K42" s="5">
        <v>2.3</v>
      </c>
      <c r="L42" s="5">
        <v>110</v>
      </c>
      <c r="M42" s="5">
        <v>17.1</v>
      </c>
      <c r="N42" s="5">
        <v>22.2</v>
      </c>
      <c r="O42" s="5">
        <v>104</v>
      </c>
      <c r="P42" s="5">
        <v>6.4</v>
      </c>
      <c r="Q42" s="5">
        <v>39</v>
      </c>
      <c r="R42" s="5">
        <v>40</v>
      </c>
      <c r="S42" s="5">
        <v>47</v>
      </c>
      <c r="T42" s="5">
        <v>3</v>
      </c>
      <c r="U42" s="6">
        <v>16</v>
      </c>
      <c r="V42" s="5">
        <v>31</v>
      </c>
      <c r="W42" s="5">
        <v>26</v>
      </c>
      <c r="X42" s="4">
        <v>570</v>
      </c>
      <c r="Y42" s="25" t="s">
        <v>1</v>
      </c>
    </row>
    <row r="43" spans="3:25" ht="12.75">
      <c r="C43" s="24" t="s">
        <v>62</v>
      </c>
      <c r="D43" s="5"/>
      <c r="E43" s="3">
        <v>801.5857802203301</v>
      </c>
      <c r="F43" s="4">
        <v>19.4</v>
      </c>
      <c r="G43" s="3">
        <f t="shared" si="0"/>
        <v>24.202026132084782</v>
      </c>
      <c r="H43" s="5">
        <v>28</v>
      </c>
      <c r="I43" s="5">
        <v>43</v>
      </c>
      <c r="J43" s="5">
        <v>22</v>
      </c>
      <c r="K43" s="5">
        <v>2.1</v>
      </c>
      <c r="L43" s="5">
        <v>18</v>
      </c>
      <c r="M43" s="5">
        <v>21.6</v>
      </c>
      <c r="N43" s="5">
        <v>22.9</v>
      </c>
      <c r="O43" s="5">
        <v>135</v>
      </c>
      <c r="P43" s="5">
        <v>5.6</v>
      </c>
      <c r="Q43" s="5">
        <v>69</v>
      </c>
      <c r="R43" s="5">
        <v>76</v>
      </c>
      <c r="S43" s="5">
        <v>44</v>
      </c>
      <c r="T43" s="5">
        <v>3</v>
      </c>
      <c r="U43" s="6">
        <v>13.2</v>
      </c>
      <c r="V43" s="5">
        <v>6</v>
      </c>
      <c r="W43" s="5">
        <v>5</v>
      </c>
      <c r="X43" s="4">
        <v>810</v>
      </c>
      <c r="Y43" s="25" t="s">
        <v>1</v>
      </c>
    </row>
    <row r="44" spans="3:25" ht="12.75">
      <c r="C44" s="24" t="s">
        <v>60</v>
      </c>
      <c r="D44" s="5"/>
      <c r="E44" s="3">
        <v>2.040910630944768</v>
      </c>
      <c r="F44" s="4">
        <v>1.2</v>
      </c>
      <c r="G44" s="3">
        <f t="shared" si="0"/>
        <v>587.972830267684</v>
      </c>
      <c r="H44" s="5">
        <v>43</v>
      </c>
      <c r="I44" s="5">
        <v>17</v>
      </c>
      <c r="J44" s="5">
        <v>7</v>
      </c>
      <c r="K44" s="5">
        <v>1</v>
      </c>
      <c r="L44" s="5">
        <v>24</v>
      </c>
      <c r="M44" s="5">
        <v>1.4</v>
      </c>
      <c r="N44" s="5">
        <v>1.5</v>
      </c>
      <c r="O44" s="5">
        <v>15.6</v>
      </c>
      <c r="P44" s="5">
        <v>2</v>
      </c>
      <c r="Q44" s="5">
        <v>67</v>
      </c>
      <c r="R44" s="5">
        <v>74</v>
      </c>
      <c r="S44" s="5">
        <v>26</v>
      </c>
      <c r="T44" s="5">
        <v>6</v>
      </c>
      <c r="U44" s="6">
        <v>0.1</v>
      </c>
      <c r="V44" s="5">
        <v>75</v>
      </c>
      <c r="W44" s="5">
        <v>60</v>
      </c>
      <c r="X44" s="4">
        <v>8950</v>
      </c>
      <c r="Y44" s="25" t="s">
        <v>4</v>
      </c>
    </row>
    <row r="45" spans="3:25" ht="12.75">
      <c r="C45" s="24" t="s">
        <v>63</v>
      </c>
      <c r="D45" s="5"/>
      <c r="E45" s="3">
        <v>2.5096984789155843</v>
      </c>
      <c r="F45" s="4">
        <v>0.7</v>
      </c>
      <c r="G45" s="3">
        <f t="shared" si="0"/>
        <v>278.91796798731895</v>
      </c>
      <c r="H45" s="5">
        <v>73</v>
      </c>
      <c r="I45" s="5">
        <v>20</v>
      </c>
      <c r="J45" s="5">
        <v>5</v>
      </c>
      <c r="K45" s="5">
        <v>1.5</v>
      </c>
      <c r="L45" s="5">
        <v>39</v>
      </c>
      <c r="M45" s="5">
        <v>0.9</v>
      </c>
      <c r="N45" s="5">
        <v>1</v>
      </c>
      <c r="O45" s="5">
        <v>8</v>
      </c>
      <c r="P45" s="5">
        <v>2.3</v>
      </c>
      <c r="Q45" s="5">
        <v>70</v>
      </c>
      <c r="R45" s="5">
        <v>79</v>
      </c>
      <c r="S45" s="5">
        <v>27</v>
      </c>
      <c r="T45" s="5">
        <v>7</v>
      </c>
      <c r="U45" s="6" t="s">
        <v>0</v>
      </c>
      <c r="V45" s="5">
        <v>73</v>
      </c>
      <c r="W45" s="5">
        <v>67</v>
      </c>
      <c r="X45" s="5" t="s">
        <v>0</v>
      </c>
      <c r="Y45" s="25" t="s">
        <v>1</v>
      </c>
    </row>
    <row r="46" spans="3:25" ht="12.75">
      <c r="C46" s="24" t="s">
        <v>64</v>
      </c>
      <c r="D46" s="5"/>
      <c r="E46" s="3">
        <v>26.340179082117125</v>
      </c>
      <c r="F46" s="4">
        <v>7.3</v>
      </c>
      <c r="G46" s="3">
        <f t="shared" si="0"/>
        <v>277.14314231660313</v>
      </c>
      <c r="H46" s="5">
        <v>5</v>
      </c>
      <c r="I46" s="5">
        <v>39</v>
      </c>
      <c r="J46" s="5">
        <v>21</v>
      </c>
      <c r="K46" s="5">
        <v>1.8</v>
      </c>
      <c r="L46" s="5">
        <v>22</v>
      </c>
      <c r="M46" s="5">
        <v>8</v>
      </c>
      <c r="N46" s="5">
        <v>8.9</v>
      </c>
      <c r="O46" s="5">
        <v>107</v>
      </c>
      <c r="P46" s="5">
        <v>5.8</v>
      </c>
      <c r="Q46" s="5">
        <v>39</v>
      </c>
      <c r="R46" s="5">
        <v>40</v>
      </c>
      <c r="S46" s="5">
        <v>44</v>
      </c>
      <c r="T46" s="5">
        <v>3</v>
      </c>
      <c r="U46" s="6">
        <v>11.2</v>
      </c>
      <c r="V46" s="5">
        <v>13</v>
      </c>
      <c r="W46" s="5">
        <v>4</v>
      </c>
      <c r="X46" s="4">
        <v>880</v>
      </c>
      <c r="Y46" s="25" t="s">
        <v>2</v>
      </c>
    </row>
    <row r="47" spans="3:25" ht="12.75">
      <c r="C47" s="24" t="s">
        <v>65</v>
      </c>
      <c r="D47" s="5"/>
      <c r="E47" s="7">
        <v>0.4506579311984641</v>
      </c>
      <c r="F47" s="4">
        <v>0.1</v>
      </c>
      <c r="G47" s="3">
        <f t="shared" si="0"/>
        <v>221.89779226577343</v>
      </c>
      <c r="H47" s="5">
        <v>63</v>
      </c>
      <c r="I47" s="5">
        <v>18</v>
      </c>
      <c r="J47" s="5">
        <v>7</v>
      </c>
      <c r="K47" s="5">
        <v>1.1</v>
      </c>
      <c r="L47" s="5">
        <v>15</v>
      </c>
      <c r="M47" s="5">
        <v>0.1</v>
      </c>
      <c r="N47" s="5">
        <v>0.1</v>
      </c>
      <c r="O47" s="5">
        <v>10</v>
      </c>
      <c r="P47" s="5">
        <v>2</v>
      </c>
      <c r="Q47" s="5">
        <v>67</v>
      </c>
      <c r="R47" s="5">
        <v>73</v>
      </c>
      <c r="S47" s="5">
        <v>29</v>
      </c>
      <c r="T47" s="5">
        <v>8</v>
      </c>
      <c r="U47" s="6" t="s">
        <v>0</v>
      </c>
      <c r="V47" s="5" t="s">
        <v>0</v>
      </c>
      <c r="W47" s="5" t="s">
        <v>0</v>
      </c>
      <c r="X47" s="5" t="s">
        <v>0</v>
      </c>
      <c r="Y47" s="25" t="s">
        <v>1</v>
      </c>
    </row>
    <row r="48" spans="3:25" ht="12.75">
      <c r="C48" s="24" t="s">
        <v>66</v>
      </c>
      <c r="D48" s="5"/>
      <c r="E48" s="3">
        <v>637.6576627528336</v>
      </c>
      <c r="F48" s="4">
        <v>7.5</v>
      </c>
      <c r="G48" s="3">
        <f t="shared" si="0"/>
        <v>11.761797023847764</v>
      </c>
      <c r="H48" s="5">
        <v>28</v>
      </c>
      <c r="I48" s="5">
        <v>48</v>
      </c>
      <c r="J48" s="5">
        <v>19</v>
      </c>
      <c r="K48" s="5">
        <v>3</v>
      </c>
      <c r="L48" s="5">
        <v>240</v>
      </c>
      <c r="M48" s="5">
        <v>14.9</v>
      </c>
      <c r="N48" s="5">
        <v>25.5</v>
      </c>
      <c r="O48" s="5">
        <v>126</v>
      </c>
      <c r="P48" s="5">
        <v>7.3</v>
      </c>
      <c r="Q48" s="5">
        <v>45</v>
      </c>
      <c r="R48" s="5">
        <v>48</v>
      </c>
      <c r="S48" s="5">
        <v>44</v>
      </c>
      <c r="T48" s="5">
        <v>3</v>
      </c>
      <c r="U48" s="6" t="s">
        <v>0</v>
      </c>
      <c r="V48" s="5" t="s">
        <v>0</v>
      </c>
      <c r="W48" s="5" t="s">
        <v>0</v>
      </c>
      <c r="X48" s="5" t="s">
        <v>0</v>
      </c>
      <c r="Y48" s="25" t="s">
        <v>3</v>
      </c>
    </row>
    <row r="49" spans="3:25" ht="12.75">
      <c r="C49" s="24" t="s">
        <v>67</v>
      </c>
      <c r="D49" s="5"/>
      <c r="E49" s="3">
        <v>945.0866614616066</v>
      </c>
      <c r="F49" s="4">
        <v>36.2</v>
      </c>
      <c r="G49" s="3">
        <f t="shared" si="0"/>
        <v>38.30336568713768</v>
      </c>
      <c r="H49" s="5">
        <v>22</v>
      </c>
      <c r="I49" s="5">
        <v>41</v>
      </c>
      <c r="J49" s="5">
        <v>13</v>
      </c>
      <c r="K49" s="5">
        <v>2.8</v>
      </c>
      <c r="L49" s="5">
        <v>144</v>
      </c>
      <c r="M49" s="5">
        <v>59.8</v>
      </c>
      <c r="N49" s="5">
        <v>88.3</v>
      </c>
      <c r="O49" s="5">
        <v>99</v>
      </c>
      <c r="P49" s="5">
        <v>5.6</v>
      </c>
      <c r="Q49" s="5">
        <v>52</v>
      </c>
      <c r="R49" s="5">
        <v>54</v>
      </c>
      <c r="S49" s="5">
        <v>45</v>
      </c>
      <c r="T49" s="5">
        <v>3</v>
      </c>
      <c r="U49" s="6">
        <v>8.1</v>
      </c>
      <c r="V49" s="5">
        <v>25</v>
      </c>
      <c r="W49" s="5">
        <v>17</v>
      </c>
      <c r="X49" s="4">
        <v>500</v>
      </c>
      <c r="Y49" s="25" t="s">
        <v>1</v>
      </c>
    </row>
    <row r="50" spans="3:25" ht="12.75">
      <c r="C50" s="24" t="s">
        <v>68</v>
      </c>
      <c r="D50" s="5"/>
      <c r="E50" s="3">
        <v>241.03983347653022</v>
      </c>
      <c r="F50" s="4">
        <v>24</v>
      </c>
      <c r="G50" s="3">
        <f t="shared" si="0"/>
        <v>99.56860512989383</v>
      </c>
      <c r="H50" s="5">
        <v>15</v>
      </c>
      <c r="I50" s="5">
        <v>48</v>
      </c>
      <c r="J50" s="5">
        <v>19</v>
      </c>
      <c r="K50" s="5">
        <v>2.9</v>
      </c>
      <c r="L50" s="5">
        <v>251</v>
      </c>
      <c r="M50" s="5">
        <v>48</v>
      </c>
      <c r="N50" s="5">
        <v>84.1</v>
      </c>
      <c r="O50" s="5">
        <v>97</v>
      </c>
      <c r="P50" s="5">
        <v>6.9</v>
      </c>
      <c r="Q50" s="5">
        <v>42</v>
      </c>
      <c r="R50" s="5">
        <v>43</v>
      </c>
      <c r="S50" s="5">
        <v>51</v>
      </c>
      <c r="T50" s="5">
        <v>2</v>
      </c>
      <c r="U50" s="6">
        <v>8.3</v>
      </c>
      <c r="V50" s="5">
        <v>15</v>
      </c>
      <c r="W50" s="5">
        <v>8</v>
      </c>
      <c r="X50" s="4">
        <v>1160</v>
      </c>
      <c r="Y50" s="25" t="s">
        <v>1</v>
      </c>
    </row>
    <row r="51" spans="3:25" ht="12.75">
      <c r="C51" s="24" t="s">
        <v>55</v>
      </c>
      <c r="D51" s="5"/>
      <c r="E51" s="3">
        <v>117.5984101498061</v>
      </c>
      <c r="F51" s="4">
        <v>4.3</v>
      </c>
      <c r="G51" s="3">
        <f t="shared" si="0"/>
        <v>36.5651201791106</v>
      </c>
      <c r="H51" s="5">
        <v>16</v>
      </c>
      <c r="I51" s="5">
        <v>43</v>
      </c>
      <c r="J51" s="5">
        <v>13</v>
      </c>
      <c r="K51" s="5">
        <v>3</v>
      </c>
      <c r="L51" s="5">
        <v>209</v>
      </c>
      <c r="M51" s="5">
        <v>8.3</v>
      </c>
      <c r="N51" s="5">
        <v>13.3</v>
      </c>
      <c r="O51" s="5">
        <v>80</v>
      </c>
      <c r="P51" s="5">
        <v>6</v>
      </c>
      <c r="Q51" s="5">
        <v>53</v>
      </c>
      <c r="R51" s="5">
        <v>57</v>
      </c>
      <c r="S51" s="5">
        <v>43</v>
      </c>
      <c r="T51" s="5">
        <v>3</v>
      </c>
      <c r="U51" s="6">
        <v>2.9</v>
      </c>
      <c r="V51" s="5">
        <v>8</v>
      </c>
      <c r="W51" s="5">
        <v>4</v>
      </c>
      <c r="X51" s="4">
        <v>1040</v>
      </c>
      <c r="Y51" s="25" t="s">
        <v>2</v>
      </c>
    </row>
    <row r="52" spans="3:25" ht="12.75">
      <c r="C52" s="24" t="s">
        <v>56</v>
      </c>
      <c r="D52" s="5"/>
      <c r="E52" s="3">
        <v>1104.2958205920709</v>
      </c>
      <c r="F52" s="4">
        <v>65.4</v>
      </c>
      <c r="G52" s="3">
        <f t="shared" si="0"/>
        <v>59.22326135847878</v>
      </c>
      <c r="H52" s="5">
        <v>15</v>
      </c>
      <c r="I52" s="5">
        <v>44</v>
      </c>
      <c r="J52" s="5">
        <v>15</v>
      </c>
      <c r="K52" s="5">
        <v>2.9</v>
      </c>
      <c r="L52" s="5">
        <v>164</v>
      </c>
      <c r="M52" s="5">
        <v>117.6</v>
      </c>
      <c r="N52" s="5">
        <v>172.7</v>
      </c>
      <c r="O52" s="5">
        <v>97</v>
      </c>
      <c r="P52" s="5">
        <v>5.9</v>
      </c>
      <c r="Q52" s="5">
        <v>51</v>
      </c>
      <c r="R52" s="5">
        <v>53</v>
      </c>
      <c r="S52" s="5">
        <v>44</v>
      </c>
      <c r="T52" s="5">
        <v>3</v>
      </c>
      <c r="U52" s="6">
        <v>10.6</v>
      </c>
      <c r="V52" s="5">
        <v>8</v>
      </c>
      <c r="W52" s="5">
        <v>6</v>
      </c>
      <c r="X52" s="4">
        <v>620</v>
      </c>
      <c r="Y52" s="25" t="s">
        <v>1</v>
      </c>
    </row>
    <row r="53" spans="3:25" ht="12.75">
      <c r="C53" s="22" t="s">
        <v>71</v>
      </c>
      <c r="D53" s="17"/>
      <c r="E53" s="15">
        <v>6612.63073389247</v>
      </c>
      <c r="F53" s="16">
        <v>99</v>
      </c>
      <c r="G53" s="15">
        <f t="shared" si="0"/>
        <v>14.971348618120171</v>
      </c>
      <c r="H53" s="17">
        <v>33</v>
      </c>
      <c r="I53" s="17">
        <v>46</v>
      </c>
      <c r="J53" s="17">
        <v>16</v>
      </c>
      <c r="K53" s="17">
        <v>2.9</v>
      </c>
      <c r="L53" s="17">
        <v>203</v>
      </c>
      <c r="M53" s="17">
        <v>183</v>
      </c>
      <c r="N53" s="17">
        <v>300</v>
      </c>
      <c r="O53" s="17">
        <v>113</v>
      </c>
      <c r="P53" s="17">
        <v>6.6</v>
      </c>
      <c r="Q53" s="17">
        <v>46</v>
      </c>
      <c r="R53" s="17">
        <v>50</v>
      </c>
      <c r="S53" s="17">
        <v>47</v>
      </c>
      <c r="T53" s="17">
        <v>3</v>
      </c>
      <c r="U53" s="18">
        <v>5.4</v>
      </c>
      <c r="V53" s="17">
        <v>10</v>
      </c>
      <c r="W53" s="17">
        <v>3</v>
      </c>
      <c r="X53" s="17" t="s">
        <v>6</v>
      </c>
      <c r="Y53" s="23"/>
    </row>
    <row r="54" spans="3:25" ht="12.75">
      <c r="C54" s="24" t="s">
        <v>72</v>
      </c>
      <c r="D54" s="5"/>
      <c r="E54" s="3">
        <v>1246.693366898344</v>
      </c>
      <c r="F54" s="4">
        <v>12.3</v>
      </c>
      <c r="G54" s="3">
        <f t="shared" si="0"/>
        <v>9.866098855247177</v>
      </c>
      <c r="H54" s="5">
        <v>32</v>
      </c>
      <c r="I54" s="5">
        <v>50</v>
      </c>
      <c r="J54" s="5">
        <v>25</v>
      </c>
      <c r="K54" s="5">
        <v>2.4</v>
      </c>
      <c r="L54" s="5">
        <v>141</v>
      </c>
      <c r="M54" s="5">
        <v>20.5</v>
      </c>
      <c r="N54" s="5">
        <v>29.6</v>
      </c>
      <c r="O54" s="5">
        <v>198</v>
      </c>
      <c r="P54" s="5">
        <v>6.9</v>
      </c>
      <c r="Q54" s="5">
        <v>37</v>
      </c>
      <c r="R54" s="5">
        <v>39</v>
      </c>
      <c r="S54" s="5">
        <v>48</v>
      </c>
      <c r="T54" s="5">
        <v>3</v>
      </c>
      <c r="U54" s="6">
        <v>2.8</v>
      </c>
      <c r="V54" s="5" t="s">
        <v>0</v>
      </c>
      <c r="W54" s="5" t="s">
        <v>0</v>
      </c>
      <c r="X54" s="4">
        <v>1100</v>
      </c>
      <c r="Y54" s="25" t="s">
        <v>3</v>
      </c>
    </row>
    <row r="55" spans="3:25" ht="12.75">
      <c r="C55" s="24" t="s">
        <v>78</v>
      </c>
      <c r="D55" s="5"/>
      <c r="E55" s="3">
        <v>267.66750123889466</v>
      </c>
      <c r="F55" s="4">
        <v>1.2</v>
      </c>
      <c r="G55" s="3">
        <f t="shared" si="0"/>
        <v>4.483174066503477</v>
      </c>
      <c r="H55" s="5">
        <v>73</v>
      </c>
      <c r="I55" s="5">
        <v>32</v>
      </c>
      <c r="J55" s="5">
        <v>16</v>
      </c>
      <c r="K55" s="5">
        <v>1.6</v>
      </c>
      <c r="L55" s="5">
        <v>49</v>
      </c>
      <c r="M55" s="5">
        <v>1.4</v>
      </c>
      <c r="N55" s="5">
        <v>1.8</v>
      </c>
      <c r="O55" s="5">
        <v>57</v>
      </c>
      <c r="P55" s="5">
        <v>4.3</v>
      </c>
      <c r="Q55" s="5">
        <v>51</v>
      </c>
      <c r="R55" s="5">
        <v>54</v>
      </c>
      <c r="S55" s="5">
        <v>40</v>
      </c>
      <c r="T55" s="5">
        <v>6</v>
      </c>
      <c r="U55" s="6">
        <v>4.2</v>
      </c>
      <c r="V55" s="5">
        <v>33</v>
      </c>
      <c r="W55" s="5">
        <v>12</v>
      </c>
      <c r="X55" s="4">
        <v>5280</v>
      </c>
      <c r="Y55" s="25" t="s">
        <v>1</v>
      </c>
    </row>
    <row r="56" spans="3:25" ht="12.75">
      <c r="C56" s="24" t="s">
        <v>73</v>
      </c>
      <c r="D56" s="5"/>
      <c r="E56" s="3">
        <v>475.4389374381589</v>
      </c>
      <c r="F56" s="4">
        <v>15.8</v>
      </c>
      <c r="G56" s="3">
        <f t="shared" si="0"/>
        <v>33.23244849304151</v>
      </c>
      <c r="H56" s="5">
        <v>48</v>
      </c>
      <c r="I56" s="5">
        <v>39</v>
      </c>
      <c r="J56" s="5">
        <v>12</v>
      </c>
      <c r="K56" s="5">
        <v>2.7</v>
      </c>
      <c r="L56" s="5">
        <v>119</v>
      </c>
      <c r="M56" s="5">
        <v>24.7</v>
      </c>
      <c r="N56" s="5">
        <v>34.7</v>
      </c>
      <c r="O56" s="5">
        <v>77</v>
      </c>
      <c r="P56" s="5">
        <v>5.2</v>
      </c>
      <c r="Q56" s="5">
        <v>55</v>
      </c>
      <c r="R56" s="5">
        <v>56</v>
      </c>
      <c r="S56" s="5">
        <v>43</v>
      </c>
      <c r="T56" s="5">
        <v>3</v>
      </c>
      <c r="U56" s="6">
        <v>7.7</v>
      </c>
      <c r="V56" s="5">
        <v>19</v>
      </c>
      <c r="W56" s="5">
        <v>7</v>
      </c>
      <c r="X56" s="4">
        <v>1490</v>
      </c>
      <c r="Y56" s="25" t="s">
        <v>1</v>
      </c>
    </row>
    <row r="57" spans="3:25" ht="12.75">
      <c r="C57" s="24" t="s">
        <v>75</v>
      </c>
      <c r="D57" s="5"/>
      <c r="E57" s="3">
        <v>341.9975700174275</v>
      </c>
      <c r="F57" s="4">
        <v>3.1</v>
      </c>
      <c r="G57" s="3">
        <f t="shared" si="0"/>
        <v>9.064391889807961</v>
      </c>
      <c r="H57" s="5">
        <v>41</v>
      </c>
      <c r="I57" s="5">
        <v>46</v>
      </c>
      <c r="J57" s="5">
        <v>16</v>
      </c>
      <c r="K57" s="5">
        <v>3</v>
      </c>
      <c r="L57" s="5">
        <v>245</v>
      </c>
      <c r="M57" s="5">
        <v>6.3</v>
      </c>
      <c r="N57" s="5">
        <v>10.7</v>
      </c>
      <c r="O57" s="5">
        <v>105</v>
      </c>
      <c r="P57" s="5">
        <v>6.3</v>
      </c>
      <c r="Q57" s="5">
        <v>47</v>
      </c>
      <c r="R57" s="5">
        <v>52</v>
      </c>
      <c r="S57" s="5">
        <v>43</v>
      </c>
      <c r="T57" s="5">
        <v>3</v>
      </c>
      <c r="U57" s="6">
        <v>6.4</v>
      </c>
      <c r="V57" s="5" t="s">
        <v>0</v>
      </c>
      <c r="W57" s="5" t="s">
        <v>0</v>
      </c>
      <c r="X57" s="4">
        <v>540</v>
      </c>
      <c r="Y57" s="25" t="s">
        <v>3</v>
      </c>
    </row>
    <row r="58" spans="3:25" ht="12.75">
      <c r="C58" s="24" t="s">
        <v>76</v>
      </c>
      <c r="D58" s="5"/>
      <c r="E58" s="3">
        <v>2344.848325680808</v>
      </c>
      <c r="F58" s="4">
        <v>53.6</v>
      </c>
      <c r="G58" s="3">
        <f t="shared" si="0"/>
        <v>22.858621350034515</v>
      </c>
      <c r="H58" s="5">
        <v>29</v>
      </c>
      <c r="I58" s="5">
        <v>47</v>
      </c>
      <c r="J58" s="5">
        <v>16</v>
      </c>
      <c r="K58" s="5">
        <v>3.1</v>
      </c>
      <c r="L58" s="5">
        <v>239</v>
      </c>
      <c r="M58" s="5">
        <v>106</v>
      </c>
      <c r="N58" s="5">
        <v>181.9</v>
      </c>
      <c r="O58" s="5">
        <v>106</v>
      </c>
      <c r="P58" s="5">
        <v>7</v>
      </c>
      <c r="Q58" s="5">
        <v>45</v>
      </c>
      <c r="R58" s="5">
        <v>50</v>
      </c>
      <c r="S58" s="5">
        <v>48</v>
      </c>
      <c r="T58" s="5">
        <v>3</v>
      </c>
      <c r="U58" s="6">
        <v>5.1</v>
      </c>
      <c r="V58" s="5">
        <v>8</v>
      </c>
      <c r="W58" s="5">
        <v>3</v>
      </c>
      <c r="X58" s="5" t="s">
        <v>0</v>
      </c>
      <c r="Y58" s="25" t="s">
        <v>3</v>
      </c>
    </row>
    <row r="59" spans="3:25" ht="12.75">
      <c r="C59" s="24" t="s">
        <v>79</v>
      </c>
      <c r="D59" s="5"/>
      <c r="E59" s="3">
        <v>0.9608855889346561</v>
      </c>
      <c r="F59" s="4">
        <v>0.2</v>
      </c>
      <c r="G59" s="3">
        <f t="shared" si="0"/>
        <v>208.14132535980906</v>
      </c>
      <c r="H59" s="5">
        <v>44</v>
      </c>
      <c r="I59" s="5">
        <v>43</v>
      </c>
      <c r="J59" s="5">
        <v>8</v>
      </c>
      <c r="K59" s="5">
        <v>3.5</v>
      </c>
      <c r="L59" s="5">
        <v>204</v>
      </c>
      <c r="M59" s="5">
        <v>0.3</v>
      </c>
      <c r="N59" s="5">
        <v>0.5</v>
      </c>
      <c r="O59" s="5">
        <v>54</v>
      </c>
      <c r="P59" s="5">
        <v>6.2</v>
      </c>
      <c r="Q59" s="5">
        <v>63</v>
      </c>
      <c r="R59" s="5">
        <v>66</v>
      </c>
      <c r="S59" s="5">
        <v>48</v>
      </c>
      <c r="T59" s="5">
        <v>4</v>
      </c>
      <c r="U59" s="6" t="s">
        <v>0</v>
      </c>
      <c r="V59" s="5" t="s">
        <v>0</v>
      </c>
      <c r="W59" s="5" t="s">
        <v>0</v>
      </c>
      <c r="X59" s="5" t="s">
        <v>0</v>
      </c>
      <c r="Y59" s="25" t="s">
        <v>1</v>
      </c>
    </row>
    <row r="60" spans="3:25" ht="12.75">
      <c r="C60" s="24" t="s">
        <v>268</v>
      </c>
      <c r="D60" s="5"/>
      <c r="E60" s="3">
        <v>622.9776101434492</v>
      </c>
      <c r="F60" s="4">
        <v>3.6</v>
      </c>
      <c r="G60" s="3">
        <f t="shared" si="0"/>
        <v>5.778698851104858</v>
      </c>
      <c r="H60" s="5">
        <v>39</v>
      </c>
      <c r="I60" s="5">
        <v>38</v>
      </c>
      <c r="J60" s="5">
        <v>18</v>
      </c>
      <c r="K60" s="5">
        <v>2</v>
      </c>
      <c r="L60" s="5">
        <v>78</v>
      </c>
      <c r="M60" s="5">
        <v>4.9</v>
      </c>
      <c r="N60" s="5">
        <v>6.4</v>
      </c>
      <c r="O60" s="5">
        <v>98</v>
      </c>
      <c r="P60" s="5">
        <v>5.1</v>
      </c>
      <c r="Q60" s="5">
        <v>43</v>
      </c>
      <c r="R60" s="5">
        <v>46</v>
      </c>
      <c r="S60" s="5">
        <v>44</v>
      </c>
      <c r="T60" s="5">
        <v>4</v>
      </c>
      <c r="U60" s="6">
        <v>13.8</v>
      </c>
      <c r="V60" s="5">
        <v>15</v>
      </c>
      <c r="W60" s="5">
        <v>3</v>
      </c>
      <c r="X60" s="4">
        <v>1150</v>
      </c>
      <c r="Y60" s="25" t="s">
        <v>1</v>
      </c>
    </row>
    <row r="61" spans="3:25" ht="12.75">
      <c r="C61" s="24" t="s">
        <v>74</v>
      </c>
      <c r="D61" s="5"/>
      <c r="E61" s="3">
        <v>1283.9943756634032</v>
      </c>
      <c r="F61" s="4">
        <v>8.7</v>
      </c>
      <c r="G61" s="3">
        <f t="shared" si="0"/>
        <v>6.775730614477932</v>
      </c>
      <c r="H61" s="5">
        <v>21</v>
      </c>
      <c r="I61" s="5">
        <v>49</v>
      </c>
      <c r="J61" s="5">
        <v>16</v>
      </c>
      <c r="K61" s="5">
        <v>3.3</v>
      </c>
      <c r="L61" s="5">
        <v>282</v>
      </c>
      <c r="M61" s="5">
        <v>18.2</v>
      </c>
      <c r="N61" s="5">
        <v>33.3</v>
      </c>
      <c r="O61" s="5">
        <v>103</v>
      </c>
      <c r="P61" s="5">
        <v>6.6</v>
      </c>
      <c r="Q61" s="5">
        <v>48</v>
      </c>
      <c r="R61" s="5">
        <v>52</v>
      </c>
      <c r="S61" s="5">
        <v>48</v>
      </c>
      <c r="T61" s="5">
        <v>3</v>
      </c>
      <c r="U61" s="6">
        <v>2.7</v>
      </c>
      <c r="V61" s="5">
        <v>4</v>
      </c>
      <c r="W61" s="5">
        <v>1</v>
      </c>
      <c r="X61" s="4">
        <v>840</v>
      </c>
      <c r="Y61" s="25" t="s">
        <v>1</v>
      </c>
    </row>
    <row r="62" spans="3:25" ht="12.75">
      <c r="C62" s="24" t="s">
        <v>77</v>
      </c>
      <c r="D62" s="5"/>
      <c r="E62" s="3">
        <v>28.049571234938885</v>
      </c>
      <c r="F62" s="4">
        <v>0.5</v>
      </c>
      <c r="G62" s="3">
        <f t="shared" si="0"/>
        <v>17.825584420242187</v>
      </c>
      <c r="H62" s="5">
        <v>37</v>
      </c>
      <c r="I62" s="5">
        <v>45</v>
      </c>
      <c r="J62" s="5">
        <v>14</v>
      </c>
      <c r="K62" s="5">
        <v>3.1</v>
      </c>
      <c r="L62" s="5">
        <v>193</v>
      </c>
      <c r="M62" s="5">
        <v>0.9</v>
      </c>
      <c r="N62" s="5">
        <v>1.4</v>
      </c>
      <c r="O62" s="5">
        <v>108</v>
      </c>
      <c r="P62" s="5">
        <v>5.9</v>
      </c>
      <c r="Q62" s="5">
        <v>48</v>
      </c>
      <c r="R62" s="5">
        <v>52</v>
      </c>
      <c r="S62" s="5">
        <v>44</v>
      </c>
      <c r="T62" s="5">
        <v>4</v>
      </c>
      <c r="U62" s="6">
        <v>0.5</v>
      </c>
      <c r="V62" s="5" t="s">
        <v>0</v>
      </c>
      <c r="W62" s="5" t="s">
        <v>0</v>
      </c>
      <c r="X62" s="4">
        <v>3910</v>
      </c>
      <c r="Y62" s="25" t="s">
        <v>3</v>
      </c>
    </row>
    <row r="63" spans="3:25" ht="12.75">
      <c r="C63" s="22" t="s">
        <v>80</v>
      </c>
      <c r="D63" s="17"/>
      <c r="E63" s="15">
        <v>2674.7584211872977</v>
      </c>
      <c r="F63" s="16">
        <v>50</v>
      </c>
      <c r="G63" s="15">
        <f t="shared" si="0"/>
        <v>18.693276971834155</v>
      </c>
      <c r="H63" s="17">
        <v>50</v>
      </c>
      <c r="I63" s="17">
        <v>27</v>
      </c>
      <c r="J63" s="17">
        <v>14</v>
      </c>
      <c r="K63" s="17">
        <v>1.3</v>
      </c>
      <c r="L63" s="17">
        <v>-18</v>
      </c>
      <c r="M63" s="17">
        <v>42</v>
      </c>
      <c r="N63" s="17">
        <v>41</v>
      </c>
      <c r="O63" s="17">
        <v>61</v>
      </c>
      <c r="P63" s="17">
        <v>3.1</v>
      </c>
      <c r="Q63" s="17">
        <v>51</v>
      </c>
      <c r="R63" s="17">
        <v>53</v>
      </c>
      <c r="S63" s="17">
        <v>35</v>
      </c>
      <c r="T63" s="17">
        <v>5</v>
      </c>
      <c r="U63" s="18">
        <v>20.7</v>
      </c>
      <c r="V63" s="17">
        <v>53</v>
      </c>
      <c r="W63" s="17">
        <v>51</v>
      </c>
      <c r="X63" s="16">
        <v>8160</v>
      </c>
      <c r="Y63" s="23"/>
    </row>
    <row r="64" spans="3:25" ht="12.75">
      <c r="C64" s="24" t="s">
        <v>81</v>
      </c>
      <c r="D64" s="5"/>
      <c r="E64" s="3">
        <v>581.7268695101277</v>
      </c>
      <c r="F64" s="4">
        <v>1.6</v>
      </c>
      <c r="G64" s="3">
        <f t="shared" si="0"/>
        <v>2.7504316610772346</v>
      </c>
      <c r="H64" s="5">
        <v>49</v>
      </c>
      <c r="I64" s="5">
        <v>31</v>
      </c>
      <c r="J64" s="5">
        <v>20</v>
      </c>
      <c r="K64" s="5">
        <v>1</v>
      </c>
      <c r="L64" s="5">
        <v>-26</v>
      </c>
      <c r="M64" s="5">
        <v>1.2</v>
      </c>
      <c r="N64" s="5">
        <v>1.2</v>
      </c>
      <c r="O64" s="5">
        <v>60</v>
      </c>
      <c r="P64" s="5">
        <v>3.9</v>
      </c>
      <c r="Q64" s="5">
        <v>41</v>
      </c>
      <c r="R64" s="5">
        <v>42</v>
      </c>
      <c r="S64" s="5">
        <v>41</v>
      </c>
      <c r="T64" s="5">
        <v>4</v>
      </c>
      <c r="U64" s="6">
        <v>35.8</v>
      </c>
      <c r="V64" s="5">
        <v>42</v>
      </c>
      <c r="W64" s="5">
        <v>41</v>
      </c>
      <c r="X64" s="4">
        <v>6540</v>
      </c>
      <c r="Y64" s="25" t="s">
        <v>2</v>
      </c>
    </row>
    <row r="65" spans="3:25" ht="12.75">
      <c r="C65" s="24" t="s">
        <v>82</v>
      </c>
      <c r="D65" s="5"/>
      <c r="E65" s="3">
        <v>30.349480676917253</v>
      </c>
      <c r="F65" s="4">
        <v>2.2</v>
      </c>
      <c r="G65" s="3">
        <f t="shared" si="0"/>
        <v>72.48888451897771</v>
      </c>
      <c r="H65" s="5">
        <v>16</v>
      </c>
      <c r="I65" s="5">
        <v>33</v>
      </c>
      <c r="J65" s="5">
        <v>13</v>
      </c>
      <c r="K65" s="5">
        <v>2</v>
      </c>
      <c r="L65" s="5">
        <v>31</v>
      </c>
      <c r="M65" s="5">
        <v>2.4</v>
      </c>
      <c r="N65" s="5">
        <v>2.8</v>
      </c>
      <c r="O65" s="5">
        <v>84</v>
      </c>
      <c r="P65" s="5">
        <v>4.3</v>
      </c>
      <c r="Q65" s="5">
        <v>52</v>
      </c>
      <c r="R65" s="5">
        <v>55</v>
      </c>
      <c r="S65" s="5">
        <v>40</v>
      </c>
      <c r="T65" s="5">
        <v>5</v>
      </c>
      <c r="U65" s="6">
        <v>23.6</v>
      </c>
      <c r="V65" s="5">
        <v>23</v>
      </c>
      <c r="W65" s="5">
        <v>19</v>
      </c>
      <c r="X65" s="4">
        <v>2350</v>
      </c>
      <c r="Y65" s="25" t="s">
        <v>2</v>
      </c>
    </row>
    <row r="66" spans="3:25" ht="12.75">
      <c r="C66" s="24" t="s">
        <v>83</v>
      </c>
      <c r="D66" s="5"/>
      <c r="E66" s="3">
        <v>824.2870260074252</v>
      </c>
      <c r="F66" s="4">
        <v>1.8</v>
      </c>
      <c r="G66" s="3">
        <f t="shared" si="0"/>
        <v>2.183705363796161</v>
      </c>
      <c r="H66" s="5">
        <v>27</v>
      </c>
      <c r="I66" s="5">
        <v>36</v>
      </c>
      <c r="J66" s="5">
        <v>17</v>
      </c>
      <c r="K66" s="5">
        <v>1.9</v>
      </c>
      <c r="L66" s="5">
        <v>37</v>
      </c>
      <c r="M66" s="5">
        <v>2</v>
      </c>
      <c r="N66" s="5">
        <v>2.5</v>
      </c>
      <c r="O66" s="5">
        <v>68</v>
      </c>
      <c r="P66" s="5">
        <v>5</v>
      </c>
      <c r="Q66" s="5">
        <v>47</v>
      </c>
      <c r="R66" s="5">
        <v>45</v>
      </c>
      <c r="S66" s="5">
        <v>43</v>
      </c>
      <c r="T66" s="5">
        <v>4</v>
      </c>
      <c r="U66" s="6">
        <v>19.5</v>
      </c>
      <c r="V66" s="5">
        <v>29</v>
      </c>
      <c r="W66" s="5">
        <v>26</v>
      </c>
      <c r="X66" s="4">
        <v>5580</v>
      </c>
      <c r="Y66" s="25" t="s">
        <v>1</v>
      </c>
    </row>
    <row r="67" spans="3:25" ht="12.75">
      <c r="C67" s="24" t="s">
        <v>85</v>
      </c>
      <c r="D67" s="5"/>
      <c r="E67" s="3">
        <v>17.36069030358221</v>
      </c>
      <c r="F67" s="4">
        <v>1.1</v>
      </c>
      <c r="G67" s="3">
        <f t="shared" si="0"/>
        <v>63.361535789451054</v>
      </c>
      <c r="H67" s="5">
        <v>25</v>
      </c>
      <c r="I67" s="5">
        <v>41</v>
      </c>
      <c r="J67" s="5">
        <v>20</v>
      </c>
      <c r="K67" s="5">
        <v>2</v>
      </c>
      <c r="L67" s="5">
        <v>84</v>
      </c>
      <c r="M67" s="5">
        <v>1.4</v>
      </c>
      <c r="N67" s="5">
        <v>2</v>
      </c>
      <c r="O67" s="5">
        <v>109</v>
      </c>
      <c r="P67" s="5">
        <v>5.9</v>
      </c>
      <c r="Q67" s="5">
        <v>40</v>
      </c>
      <c r="R67" s="5">
        <v>41</v>
      </c>
      <c r="S67" s="5">
        <v>46</v>
      </c>
      <c r="T67" s="5">
        <v>3</v>
      </c>
      <c r="U67" s="6">
        <v>25.3</v>
      </c>
      <c r="V67" s="5">
        <v>21</v>
      </c>
      <c r="W67" s="5">
        <v>19</v>
      </c>
      <c r="X67" s="4">
        <v>4380</v>
      </c>
      <c r="Y67" s="25" t="s">
        <v>2</v>
      </c>
    </row>
    <row r="68" spans="3:25" ht="12.75">
      <c r="C68" s="24" t="s">
        <v>84</v>
      </c>
      <c r="D68" s="5"/>
      <c r="E68" s="3">
        <v>1221.0343546892454</v>
      </c>
      <c r="F68" s="4">
        <v>43.6</v>
      </c>
      <c r="G68" s="3">
        <f t="shared" si="0"/>
        <v>35.707431025637476</v>
      </c>
      <c r="H68" s="5">
        <v>54</v>
      </c>
      <c r="I68" s="5">
        <v>25</v>
      </c>
      <c r="J68" s="5">
        <v>14</v>
      </c>
      <c r="K68" s="5">
        <v>1.2</v>
      </c>
      <c r="L68" s="5">
        <v>-25</v>
      </c>
      <c r="M68" s="5">
        <v>35.1</v>
      </c>
      <c r="N68" s="5">
        <v>32.5</v>
      </c>
      <c r="O68" s="5">
        <v>57</v>
      </c>
      <c r="P68" s="5">
        <v>2.9</v>
      </c>
      <c r="Q68" s="5">
        <v>52</v>
      </c>
      <c r="R68" s="5">
        <v>54</v>
      </c>
      <c r="S68" s="5">
        <v>34</v>
      </c>
      <c r="T68" s="5">
        <v>5</v>
      </c>
      <c r="U68" s="6">
        <v>19.9</v>
      </c>
      <c r="V68" s="5">
        <v>56</v>
      </c>
      <c r="W68" s="5">
        <v>55</v>
      </c>
      <c r="X68" s="4">
        <v>8710</v>
      </c>
      <c r="Y68" s="25" t="s">
        <v>1</v>
      </c>
    </row>
    <row r="69" spans="3:25" ht="12.75">
      <c r="C69" s="20" t="s">
        <v>86</v>
      </c>
      <c r="D69" s="13"/>
      <c r="E69" s="11">
        <v>19941.634175436917</v>
      </c>
      <c r="F69" s="12">
        <v>316</v>
      </c>
      <c r="G69" s="11">
        <f t="shared" si="0"/>
        <v>15.846243954732286</v>
      </c>
      <c r="H69" s="13">
        <v>75</v>
      </c>
      <c r="I69" s="13">
        <v>14</v>
      </c>
      <c r="J69" s="13">
        <v>9</v>
      </c>
      <c r="K69" s="13">
        <v>0.5</v>
      </c>
      <c r="L69" s="13">
        <v>43</v>
      </c>
      <c r="M69" s="13">
        <v>382</v>
      </c>
      <c r="N69" s="13">
        <v>450</v>
      </c>
      <c r="O69" s="13">
        <v>7</v>
      </c>
      <c r="P69" s="13">
        <v>2</v>
      </c>
      <c r="Q69" s="13">
        <v>74</v>
      </c>
      <c r="R69" s="13">
        <v>80</v>
      </c>
      <c r="S69" s="13">
        <v>21</v>
      </c>
      <c r="T69" s="13">
        <v>13</v>
      </c>
      <c r="U69" s="14">
        <v>0.6</v>
      </c>
      <c r="V69" s="13">
        <v>77</v>
      </c>
      <c r="W69" s="13">
        <v>70</v>
      </c>
      <c r="X69" s="12">
        <v>31260</v>
      </c>
      <c r="Y69" s="21"/>
    </row>
    <row r="70" spans="3:25" ht="12.75">
      <c r="C70" s="24" t="s">
        <v>87</v>
      </c>
      <c r="D70" s="5"/>
      <c r="E70" s="3">
        <v>9970.59952871719</v>
      </c>
      <c r="F70" s="4">
        <v>31</v>
      </c>
      <c r="G70" s="3">
        <f t="shared" si="0"/>
        <v>3.1091410211305957</v>
      </c>
      <c r="H70" s="5">
        <v>78</v>
      </c>
      <c r="I70" s="5">
        <v>11</v>
      </c>
      <c r="J70" s="5">
        <v>8</v>
      </c>
      <c r="K70" s="5">
        <v>0.3</v>
      </c>
      <c r="L70" s="5">
        <v>18</v>
      </c>
      <c r="M70" s="5">
        <v>36</v>
      </c>
      <c r="N70" s="5">
        <v>36.6</v>
      </c>
      <c r="O70" s="5">
        <v>5.5</v>
      </c>
      <c r="P70" s="5">
        <v>1.4</v>
      </c>
      <c r="Q70" s="5">
        <v>76</v>
      </c>
      <c r="R70" s="5">
        <v>81</v>
      </c>
      <c r="S70" s="5">
        <v>19</v>
      </c>
      <c r="T70" s="5">
        <v>13</v>
      </c>
      <c r="U70" s="6">
        <v>0.3</v>
      </c>
      <c r="V70" s="5">
        <v>80</v>
      </c>
      <c r="W70" s="5">
        <v>66</v>
      </c>
      <c r="X70" s="4">
        <v>25440</v>
      </c>
      <c r="Y70" s="25" t="s">
        <v>4</v>
      </c>
    </row>
    <row r="71" spans="3:25" ht="12.75">
      <c r="C71" s="24" t="s">
        <v>88</v>
      </c>
      <c r="D71" s="5"/>
      <c r="E71" s="3">
        <v>9629.04743665474</v>
      </c>
      <c r="F71" s="4">
        <v>284.5</v>
      </c>
      <c r="G71" s="3">
        <f aca="true" t="shared" si="1" ref="G71:G134">F71/E71*1000</f>
        <v>29.546017077140817</v>
      </c>
      <c r="H71" s="5">
        <v>75</v>
      </c>
      <c r="I71" s="5">
        <v>15</v>
      </c>
      <c r="J71" s="5">
        <v>9</v>
      </c>
      <c r="K71" s="5">
        <v>0.6</v>
      </c>
      <c r="L71" s="5">
        <v>45</v>
      </c>
      <c r="M71" s="5">
        <v>346</v>
      </c>
      <c r="N71" s="5">
        <v>413.5</v>
      </c>
      <c r="O71" s="5">
        <v>7.1</v>
      </c>
      <c r="P71" s="5">
        <v>2.1</v>
      </c>
      <c r="Q71" s="5">
        <v>74</v>
      </c>
      <c r="R71" s="5">
        <v>80</v>
      </c>
      <c r="S71" s="5">
        <v>21</v>
      </c>
      <c r="T71" s="5">
        <v>13</v>
      </c>
      <c r="U71" s="6">
        <v>0.6</v>
      </c>
      <c r="V71" s="5">
        <v>76</v>
      </c>
      <c r="W71" s="5">
        <v>71</v>
      </c>
      <c r="X71" s="4">
        <v>31910</v>
      </c>
      <c r="Y71" s="25" t="s">
        <v>4</v>
      </c>
    </row>
    <row r="72" spans="3:25" ht="12.75">
      <c r="C72" s="22" t="s">
        <v>89</v>
      </c>
      <c r="D72" s="17"/>
      <c r="E72" s="15">
        <v>2479.789296217424</v>
      </c>
      <c r="F72" s="16">
        <v>138</v>
      </c>
      <c r="G72" s="15">
        <f t="shared" si="1"/>
        <v>55.64988937185104</v>
      </c>
      <c r="H72" s="17">
        <v>66</v>
      </c>
      <c r="I72" s="17">
        <v>26</v>
      </c>
      <c r="J72" s="17">
        <v>5</v>
      </c>
      <c r="K72" s="17">
        <v>2.1</v>
      </c>
      <c r="L72" s="17">
        <v>65</v>
      </c>
      <c r="M72" s="17">
        <v>190</v>
      </c>
      <c r="N72" s="17">
        <v>228</v>
      </c>
      <c r="O72" s="17">
        <v>30</v>
      </c>
      <c r="P72" s="17">
        <v>3.1</v>
      </c>
      <c r="Q72" s="17">
        <v>71</v>
      </c>
      <c r="R72" s="17">
        <v>76</v>
      </c>
      <c r="S72" s="17">
        <v>36</v>
      </c>
      <c r="T72" s="17">
        <v>5</v>
      </c>
      <c r="U72" s="18">
        <v>0.5</v>
      </c>
      <c r="V72" s="17">
        <v>64</v>
      </c>
      <c r="W72" s="17">
        <v>56</v>
      </c>
      <c r="X72" s="16">
        <v>6900</v>
      </c>
      <c r="Y72" s="23"/>
    </row>
    <row r="73" spans="3:25" ht="12.75">
      <c r="C73" s="24" t="s">
        <v>90</v>
      </c>
      <c r="D73" s="5"/>
      <c r="E73" s="3">
        <v>22.960244598128643</v>
      </c>
      <c r="F73" s="4">
        <v>0.3</v>
      </c>
      <c r="G73" s="3">
        <f t="shared" si="1"/>
        <v>13.06606289483742</v>
      </c>
      <c r="H73" s="5">
        <v>49</v>
      </c>
      <c r="I73" s="5">
        <v>25</v>
      </c>
      <c r="J73" s="5">
        <v>6</v>
      </c>
      <c r="K73" s="5">
        <v>1.9</v>
      </c>
      <c r="L73" s="5">
        <v>132</v>
      </c>
      <c r="M73" s="5">
        <v>0.4</v>
      </c>
      <c r="N73" s="5">
        <v>0.6</v>
      </c>
      <c r="O73" s="5">
        <v>22</v>
      </c>
      <c r="P73" s="5">
        <v>3.2</v>
      </c>
      <c r="Q73" s="5">
        <v>70</v>
      </c>
      <c r="R73" s="5">
        <v>74</v>
      </c>
      <c r="S73" s="5">
        <v>41</v>
      </c>
      <c r="T73" s="5">
        <v>5</v>
      </c>
      <c r="U73" s="6">
        <v>2</v>
      </c>
      <c r="V73" s="5">
        <v>47</v>
      </c>
      <c r="W73" s="5">
        <v>44</v>
      </c>
      <c r="X73" s="4">
        <v>4750</v>
      </c>
      <c r="Y73" s="25" t="s">
        <v>1</v>
      </c>
    </row>
    <row r="74" spans="3:25" ht="12.75">
      <c r="C74" s="24" t="s">
        <v>93</v>
      </c>
      <c r="D74" s="5"/>
      <c r="E74" s="3">
        <v>108.88828013474613</v>
      </c>
      <c r="F74" s="4">
        <v>13</v>
      </c>
      <c r="G74" s="3">
        <f t="shared" si="1"/>
        <v>119.38842255486882</v>
      </c>
      <c r="H74" s="5">
        <v>39</v>
      </c>
      <c r="I74" s="5">
        <v>36</v>
      </c>
      <c r="J74" s="5">
        <v>7</v>
      </c>
      <c r="K74" s="5">
        <v>2.9</v>
      </c>
      <c r="L74" s="5">
        <v>143</v>
      </c>
      <c r="M74" s="5">
        <v>22.1</v>
      </c>
      <c r="N74" s="5">
        <v>31.5</v>
      </c>
      <c r="O74" s="5">
        <v>50</v>
      </c>
      <c r="P74" s="5">
        <v>4.8</v>
      </c>
      <c r="Q74" s="5">
        <v>63</v>
      </c>
      <c r="R74" s="5">
        <v>68</v>
      </c>
      <c r="S74" s="5">
        <v>44</v>
      </c>
      <c r="T74" s="5">
        <v>3</v>
      </c>
      <c r="U74" s="6">
        <v>1.4</v>
      </c>
      <c r="V74" s="5">
        <v>38</v>
      </c>
      <c r="W74" s="5">
        <v>31</v>
      </c>
      <c r="X74" s="4">
        <v>3630</v>
      </c>
      <c r="Y74" s="25" t="s">
        <v>1</v>
      </c>
    </row>
    <row r="75" spans="3:25" ht="12.75">
      <c r="C75" s="24" t="s">
        <v>94</v>
      </c>
      <c r="D75" s="5"/>
      <c r="E75" s="3">
        <v>112.08950543912142</v>
      </c>
      <c r="F75" s="4">
        <v>6.7</v>
      </c>
      <c r="G75" s="3">
        <f t="shared" si="1"/>
        <v>59.7736601098569</v>
      </c>
      <c r="H75" s="5">
        <v>46</v>
      </c>
      <c r="I75" s="5">
        <v>33</v>
      </c>
      <c r="J75" s="5">
        <v>6</v>
      </c>
      <c r="K75" s="5">
        <v>2.8</v>
      </c>
      <c r="L75" s="5">
        <v>81</v>
      </c>
      <c r="M75" s="5">
        <v>9.8</v>
      </c>
      <c r="N75" s="5">
        <v>12.2</v>
      </c>
      <c r="O75" s="5">
        <v>42</v>
      </c>
      <c r="P75" s="5">
        <v>4.4</v>
      </c>
      <c r="Q75" s="5">
        <v>64</v>
      </c>
      <c r="R75" s="5">
        <v>68</v>
      </c>
      <c r="S75" s="5">
        <v>43</v>
      </c>
      <c r="T75" s="5">
        <v>4</v>
      </c>
      <c r="U75" s="6">
        <v>1.9</v>
      </c>
      <c r="V75" s="5">
        <v>50</v>
      </c>
      <c r="W75" s="5">
        <v>41</v>
      </c>
      <c r="X75" s="4">
        <v>2270</v>
      </c>
      <c r="Y75" s="25" t="s">
        <v>1</v>
      </c>
    </row>
    <row r="76" spans="3:25" ht="12.75">
      <c r="C76" s="24" t="s">
        <v>91</v>
      </c>
      <c r="D76" s="5"/>
      <c r="E76" s="3">
        <v>51.10046541692929</v>
      </c>
      <c r="F76" s="4">
        <v>3.7</v>
      </c>
      <c r="G76" s="3">
        <f t="shared" si="1"/>
        <v>72.406385535076</v>
      </c>
      <c r="H76" s="5">
        <v>45</v>
      </c>
      <c r="I76" s="5">
        <v>22</v>
      </c>
      <c r="J76" s="5">
        <v>4</v>
      </c>
      <c r="K76" s="5">
        <v>1.8</v>
      </c>
      <c r="L76" s="5">
        <v>51</v>
      </c>
      <c r="M76" s="5">
        <v>5</v>
      </c>
      <c r="N76" s="5">
        <v>5.6</v>
      </c>
      <c r="O76" s="5">
        <v>12</v>
      </c>
      <c r="P76" s="5">
        <v>2.6</v>
      </c>
      <c r="Q76" s="5">
        <v>75</v>
      </c>
      <c r="R76" s="5">
        <v>79</v>
      </c>
      <c r="S76" s="5">
        <v>32</v>
      </c>
      <c r="T76" s="5">
        <v>5</v>
      </c>
      <c r="U76" s="6">
        <v>0.5</v>
      </c>
      <c r="V76" s="5">
        <v>80</v>
      </c>
      <c r="W76" s="5">
        <v>72</v>
      </c>
      <c r="X76" s="4">
        <v>7880</v>
      </c>
      <c r="Y76" s="25" t="s">
        <v>1</v>
      </c>
    </row>
    <row r="77" spans="3:25" ht="12.75">
      <c r="C77" s="24" t="s">
        <v>95</v>
      </c>
      <c r="D77" s="5"/>
      <c r="E77" s="3">
        <v>1958.1915906768572</v>
      </c>
      <c r="F77" s="4">
        <v>99.6</v>
      </c>
      <c r="G77" s="3">
        <f t="shared" si="1"/>
        <v>50.8632559113242</v>
      </c>
      <c r="H77" s="5">
        <v>74</v>
      </c>
      <c r="I77" s="5">
        <v>24</v>
      </c>
      <c r="J77" s="5">
        <v>5</v>
      </c>
      <c r="K77" s="5">
        <v>1.9</v>
      </c>
      <c r="L77" s="5">
        <v>50</v>
      </c>
      <c r="M77" s="5">
        <v>130.9</v>
      </c>
      <c r="N77" s="5">
        <v>149.7</v>
      </c>
      <c r="O77" s="5">
        <v>25</v>
      </c>
      <c r="P77" s="5">
        <v>2.8</v>
      </c>
      <c r="Q77" s="5">
        <v>73</v>
      </c>
      <c r="R77" s="5">
        <v>78</v>
      </c>
      <c r="S77" s="5">
        <v>34</v>
      </c>
      <c r="T77" s="5">
        <v>5</v>
      </c>
      <c r="U77" s="6">
        <v>0.3</v>
      </c>
      <c r="V77" s="5">
        <v>68</v>
      </c>
      <c r="W77" s="5">
        <v>59</v>
      </c>
      <c r="X77" s="4">
        <v>8070</v>
      </c>
      <c r="Y77" s="25" t="s">
        <v>1</v>
      </c>
    </row>
    <row r="78" spans="3:25" ht="12.75">
      <c r="C78" s="24" t="s">
        <v>96</v>
      </c>
      <c r="D78" s="5"/>
      <c r="E78" s="3">
        <v>129.99927322209487</v>
      </c>
      <c r="F78" s="4">
        <v>5.2</v>
      </c>
      <c r="G78" s="3">
        <f t="shared" si="1"/>
        <v>40.00022362522101</v>
      </c>
      <c r="H78" s="5">
        <v>57</v>
      </c>
      <c r="I78" s="5">
        <v>35</v>
      </c>
      <c r="J78" s="5">
        <v>6</v>
      </c>
      <c r="K78" s="5">
        <v>3</v>
      </c>
      <c r="L78" s="5">
        <v>122</v>
      </c>
      <c r="M78" s="5">
        <v>8.6</v>
      </c>
      <c r="N78" s="5">
        <v>11.6</v>
      </c>
      <c r="O78" s="5">
        <v>40</v>
      </c>
      <c r="P78" s="5">
        <v>4.3</v>
      </c>
      <c r="Q78" s="5">
        <v>66</v>
      </c>
      <c r="R78" s="5">
        <v>70</v>
      </c>
      <c r="S78" s="5">
        <v>43</v>
      </c>
      <c r="T78" s="5">
        <v>3</v>
      </c>
      <c r="U78" s="6">
        <v>0.2</v>
      </c>
      <c r="V78" s="5">
        <v>60</v>
      </c>
      <c r="W78" s="5">
        <v>57</v>
      </c>
      <c r="X78" s="4">
        <v>2060</v>
      </c>
      <c r="Y78" s="25" t="s">
        <v>1</v>
      </c>
    </row>
    <row r="79" spans="3:25" ht="12.75">
      <c r="C79" s="24" t="s">
        <v>97</v>
      </c>
      <c r="D79" s="5"/>
      <c r="E79" s="3">
        <v>75.5188733211771</v>
      </c>
      <c r="F79" s="4">
        <v>2.9</v>
      </c>
      <c r="G79" s="3">
        <f t="shared" si="1"/>
        <v>38.400996631219314</v>
      </c>
      <c r="H79" s="5">
        <v>56</v>
      </c>
      <c r="I79" s="5">
        <v>25</v>
      </c>
      <c r="J79" s="5">
        <v>5</v>
      </c>
      <c r="K79" s="5">
        <v>2.1</v>
      </c>
      <c r="L79" s="5">
        <v>48</v>
      </c>
      <c r="M79" s="5">
        <v>3.8</v>
      </c>
      <c r="N79" s="5">
        <v>4.3</v>
      </c>
      <c r="O79" s="5">
        <v>17</v>
      </c>
      <c r="P79" s="5">
        <v>2.6</v>
      </c>
      <c r="Q79" s="5">
        <v>72</v>
      </c>
      <c r="R79" s="5">
        <v>76</v>
      </c>
      <c r="S79" s="5">
        <v>31</v>
      </c>
      <c r="T79" s="5">
        <v>6</v>
      </c>
      <c r="U79" s="6">
        <v>1.5</v>
      </c>
      <c r="V79" s="5" t="s">
        <v>0</v>
      </c>
      <c r="W79" s="5" t="s">
        <v>0</v>
      </c>
      <c r="X79" s="4">
        <v>5450</v>
      </c>
      <c r="Y79" s="25" t="s">
        <v>2</v>
      </c>
    </row>
    <row r="80" spans="3:25" ht="12.75">
      <c r="C80" s="24" t="s">
        <v>92</v>
      </c>
      <c r="D80" s="5"/>
      <c r="E80" s="3">
        <v>21.041063408369666</v>
      </c>
      <c r="F80" s="4">
        <v>6.4</v>
      </c>
      <c r="G80" s="3">
        <f t="shared" si="1"/>
        <v>304.1671362225078</v>
      </c>
      <c r="H80" s="5">
        <v>58</v>
      </c>
      <c r="I80" s="5">
        <v>30</v>
      </c>
      <c r="J80" s="5">
        <v>7</v>
      </c>
      <c r="K80" s="5">
        <v>2.3</v>
      </c>
      <c r="L80" s="5">
        <v>93</v>
      </c>
      <c r="M80" s="5">
        <v>9.3</v>
      </c>
      <c r="N80" s="5">
        <v>12.4</v>
      </c>
      <c r="O80" s="5">
        <v>30</v>
      </c>
      <c r="P80" s="5">
        <v>3.5</v>
      </c>
      <c r="Q80" s="5">
        <v>67</v>
      </c>
      <c r="R80" s="5">
        <v>73</v>
      </c>
      <c r="S80" s="5">
        <v>36</v>
      </c>
      <c r="T80" s="5">
        <v>5</v>
      </c>
      <c r="U80" s="6">
        <v>0.6</v>
      </c>
      <c r="V80" s="5">
        <v>60</v>
      </c>
      <c r="W80" s="5">
        <v>54</v>
      </c>
      <c r="X80" s="4">
        <v>4260</v>
      </c>
      <c r="Y80" s="25" t="s">
        <v>1</v>
      </c>
    </row>
    <row r="81" spans="3:25" ht="12.75">
      <c r="C81" s="22" t="s">
        <v>98</v>
      </c>
      <c r="D81" s="17"/>
      <c r="E81" s="15">
        <v>234.79019216628944</v>
      </c>
      <c r="F81" s="16">
        <v>37</v>
      </c>
      <c r="G81" s="15">
        <f t="shared" si="1"/>
        <v>157.58750252137816</v>
      </c>
      <c r="H81" s="17">
        <v>61</v>
      </c>
      <c r="I81" s="17">
        <v>21</v>
      </c>
      <c r="J81" s="17">
        <v>8</v>
      </c>
      <c r="K81" s="17">
        <v>1.3</v>
      </c>
      <c r="L81" s="17">
        <v>36</v>
      </c>
      <c r="M81" s="17">
        <v>46</v>
      </c>
      <c r="N81" s="17">
        <v>50</v>
      </c>
      <c r="O81" s="17">
        <v>42</v>
      </c>
      <c r="P81" s="17">
        <v>2.6</v>
      </c>
      <c r="Q81" s="17">
        <v>66</v>
      </c>
      <c r="R81" s="17">
        <v>71</v>
      </c>
      <c r="S81" s="17">
        <v>30</v>
      </c>
      <c r="T81" s="17">
        <v>7</v>
      </c>
      <c r="U81" s="18">
        <v>2.1</v>
      </c>
      <c r="V81" s="17" t="s">
        <v>0</v>
      </c>
      <c r="W81" s="17" t="s">
        <v>0</v>
      </c>
      <c r="X81" s="17" t="s">
        <v>0</v>
      </c>
      <c r="Y81" s="23"/>
    </row>
    <row r="82" spans="3:25" ht="12.75">
      <c r="C82" s="24" t="s">
        <v>99</v>
      </c>
      <c r="D82" s="5"/>
      <c r="E82" s="7">
        <v>0.44029797875712007</v>
      </c>
      <c r="F82" s="4">
        <v>0.1</v>
      </c>
      <c r="G82" s="3">
        <f t="shared" si="1"/>
        <v>227.118916789674</v>
      </c>
      <c r="H82" s="5">
        <v>37</v>
      </c>
      <c r="I82" s="5">
        <v>22</v>
      </c>
      <c r="J82" s="5">
        <v>6</v>
      </c>
      <c r="K82" s="5">
        <v>1.6</v>
      </c>
      <c r="L82" s="5">
        <v>3</v>
      </c>
      <c r="M82" s="5">
        <v>0.1</v>
      </c>
      <c r="N82" s="5">
        <v>0.1</v>
      </c>
      <c r="O82" s="5">
        <v>17</v>
      </c>
      <c r="P82" s="5">
        <v>2.4</v>
      </c>
      <c r="Q82" s="5">
        <v>68</v>
      </c>
      <c r="R82" s="5">
        <v>72</v>
      </c>
      <c r="S82" s="5">
        <v>28</v>
      </c>
      <c r="T82" s="5">
        <v>8</v>
      </c>
      <c r="U82" s="6" t="s">
        <v>0</v>
      </c>
      <c r="V82" s="5" t="s">
        <v>0</v>
      </c>
      <c r="W82" s="5" t="s">
        <v>0</v>
      </c>
      <c r="X82" s="4">
        <v>9870</v>
      </c>
      <c r="Y82" s="25" t="s">
        <v>1</v>
      </c>
    </row>
    <row r="83" spans="3:25" ht="12.75">
      <c r="C83" s="24" t="s">
        <v>110</v>
      </c>
      <c r="D83" s="5"/>
      <c r="E83" s="7">
        <v>0.8003063260938241</v>
      </c>
      <c r="F83" s="4">
        <v>0.2</v>
      </c>
      <c r="G83" s="3">
        <f t="shared" si="1"/>
        <v>249.90430973621088</v>
      </c>
      <c r="H83" s="5">
        <v>70</v>
      </c>
      <c r="I83" s="5">
        <v>17</v>
      </c>
      <c r="J83" s="5">
        <v>6</v>
      </c>
      <c r="K83" s="5">
        <v>1.1</v>
      </c>
      <c r="L83" s="5">
        <v>13</v>
      </c>
      <c r="M83" s="5">
        <v>0.2</v>
      </c>
      <c r="N83" s="5">
        <v>0.3</v>
      </c>
      <c r="O83" s="5">
        <v>13</v>
      </c>
      <c r="P83" s="5">
        <v>2.1</v>
      </c>
      <c r="Q83" s="5">
        <v>72</v>
      </c>
      <c r="R83" s="5">
        <v>76</v>
      </c>
      <c r="S83" s="5">
        <v>26</v>
      </c>
      <c r="T83" s="5">
        <v>7</v>
      </c>
      <c r="U83" s="6" t="s">
        <v>0</v>
      </c>
      <c r="V83" s="5" t="s">
        <v>0</v>
      </c>
      <c r="W83" s="5" t="s">
        <v>0</v>
      </c>
      <c r="X83" s="5" t="s">
        <v>0</v>
      </c>
      <c r="Y83" s="25" t="s">
        <v>1</v>
      </c>
    </row>
    <row r="84" spans="3:25" ht="12.75">
      <c r="C84" s="24" t="s">
        <v>100</v>
      </c>
      <c r="D84" s="5"/>
      <c r="E84" s="3">
        <v>13.879746283290626</v>
      </c>
      <c r="F84" s="4">
        <v>0.3</v>
      </c>
      <c r="G84" s="3">
        <f t="shared" si="1"/>
        <v>21.614227946022343</v>
      </c>
      <c r="H84" s="5">
        <v>84</v>
      </c>
      <c r="I84" s="5">
        <v>21</v>
      </c>
      <c r="J84" s="5">
        <v>5</v>
      </c>
      <c r="K84" s="5">
        <v>1.5</v>
      </c>
      <c r="L84" s="5">
        <v>46</v>
      </c>
      <c r="M84" s="5">
        <v>0.4</v>
      </c>
      <c r="N84" s="5">
        <v>0.5</v>
      </c>
      <c r="O84" s="5">
        <v>18.4</v>
      </c>
      <c r="P84" s="5">
        <v>2.4</v>
      </c>
      <c r="Q84" s="5">
        <v>70</v>
      </c>
      <c r="R84" s="5">
        <v>75</v>
      </c>
      <c r="S84" s="5">
        <v>31</v>
      </c>
      <c r="T84" s="5">
        <v>6</v>
      </c>
      <c r="U84" s="6">
        <v>4.1</v>
      </c>
      <c r="V84" s="5" t="s">
        <v>0</v>
      </c>
      <c r="W84" s="5" t="s">
        <v>0</v>
      </c>
      <c r="X84" s="4">
        <v>15500</v>
      </c>
      <c r="Y84" s="25" t="s">
        <v>4</v>
      </c>
    </row>
    <row r="85" spans="3:25" ht="12.75">
      <c r="C85" s="24" t="s">
        <v>101</v>
      </c>
      <c r="D85" s="5"/>
      <c r="E85" s="7">
        <v>0.42993802631577605</v>
      </c>
      <c r="F85" s="4">
        <v>0.3</v>
      </c>
      <c r="G85" s="3">
        <f t="shared" si="1"/>
        <v>697.7749853176731</v>
      </c>
      <c r="H85" s="5">
        <v>38</v>
      </c>
      <c r="I85" s="5">
        <v>14</v>
      </c>
      <c r="J85" s="5">
        <v>9</v>
      </c>
      <c r="K85" s="5">
        <v>0.5</v>
      </c>
      <c r="L85" s="5">
        <v>3</v>
      </c>
      <c r="M85" s="5">
        <v>0.3</v>
      </c>
      <c r="N85" s="5">
        <v>0.3</v>
      </c>
      <c r="O85" s="5">
        <v>14.2</v>
      </c>
      <c r="P85" s="5">
        <v>1.6</v>
      </c>
      <c r="Q85" s="5">
        <v>70</v>
      </c>
      <c r="R85" s="5">
        <v>75</v>
      </c>
      <c r="S85" s="5">
        <v>23</v>
      </c>
      <c r="T85" s="5">
        <v>9</v>
      </c>
      <c r="U85" s="6">
        <v>1.2</v>
      </c>
      <c r="V85" s="5" t="s">
        <v>0</v>
      </c>
      <c r="W85" s="5" t="s">
        <v>0</v>
      </c>
      <c r="X85" s="4">
        <v>14010</v>
      </c>
      <c r="Y85" s="25" t="s">
        <v>4</v>
      </c>
    </row>
    <row r="86" spans="3:25" ht="12.75">
      <c r="C86" s="24" t="s">
        <v>107</v>
      </c>
      <c r="D86" s="5"/>
      <c r="E86" s="3">
        <v>27.74913261413991</v>
      </c>
      <c r="F86" s="4">
        <v>7</v>
      </c>
      <c r="G86" s="3">
        <f t="shared" si="1"/>
        <v>252.26013718472285</v>
      </c>
      <c r="H86" s="5">
        <v>35</v>
      </c>
      <c r="I86" s="5">
        <v>33</v>
      </c>
      <c r="J86" s="5">
        <v>15</v>
      </c>
      <c r="K86" s="5">
        <v>1.7</v>
      </c>
      <c r="L86" s="5">
        <v>70</v>
      </c>
      <c r="M86" s="5">
        <v>9.6</v>
      </c>
      <c r="N86" s="5">
        <v>11.9</v>
      </c>
      <c r="O86" s="5">
        <v>80</v>
      </c>
      <c r="P86" s="5">
        <v>4.7</v>
      </c>
      <c r="Q86" s="5">
        <v>47</v>
      </c>
      <c r="R86" s="5">
        <v>51</v>
      </c>
      <c r="S86" s="5">
        <v>43</v>
      </c>
      <c r="T86" s="5">
        <v>4</v>
      </c>
      <c r="U86" s="6">
        <v>5.2</v>
      </c>
      <c r="V86" s="5">
        <v>28</v>
      </c>
      <c r="W86" s="5">
        <v>22</v>
      </c>
      <c r="X86" s="4">
        <v>1470</v>
      </c>
      <c r="Y86" s="25" t="s">
        <v>2</v>
      </c>
    </row>
    <row r="87" spans="3:25" ht="12.75">
      <c r="C87" s="24" t="s">
        <v>106</v>
      </c>
      <c r="D87" s="5"/>
      <c r="E87" s="3">
        <v>1.7093921528217604</v>
      </c>
      <c r="F87" s="4">
        <v>0.5</v>
      </c>
      <c r="G87" s="3">
        <f t="shared" si="1"/>
        <v>292.5016352594286</v>
      </c>
      <c r="H87" s="5">
        <v>48</v>
      </c>
      <c r="I87" s="5">
        <v>17</v>
      </c>
      <c r="J87" s="5">
        <v>6</v>
      </c>
      <c r="K87" s="5">
        <v>1.2</v>
      </c>
      <c r="L87" s="5">
        <v>23</v>
      </c>
      <c r="M87" s="5">
        <v>0.5</v>
      </c>
      <c r="N87" s="5">
        <v>0.6</v>
      </c>
      <c r="O87" s="5">
        <v>8.4</v>
      </c>
      <c r="P87" s="5">
        <v>1.9</v>
      </c>
      <c r="Q87" s="5">
        <v>73</v>
      </c>
      <c r="R87" s="5">
        <v>80</v>
      </c>
      <c r="S87" s="5">
        <v>25</v>
      </c>
      <c r="T87" s="5">
        <v>9</v>
      </c>
      <c r="U87" s="6" t="s">
        <v>0</v>
      </c>
      <c r="V87" s="5" t="s">
        <v>0</v>
      </c>
      <c r="W87" s="5" t="s">
        <v>0</v>
      </c>
      <c r="X87" s="5" t="s">
        <v>0</v>
      </c>
      <c r="Y87" s="25" t="s">
        <v>4</v>
      </c>
    </row>
    <row r="88" spans="3:25" ht="12.75">
      <c r="C88" s="24" t="s">
        <v>105</v>
      </c>
      <c r="D88" s="5"/>
      <c r="E88" s="7">
        <v>0.33928844245401607</v>
      </c>
      <c r="F88" s="4">
        <v>0.1</v>
      </c>
      <c r="G88" s="3">
        <f t="shared" si="1"/>
        <v>294.734472169806</v>
      </c>
      <c r="H88" s="5">
        <v>34</v>
      </c>
      <c r="I88" s="5">
        <v>21</v>
      </c>
      <c r="J88" s="5">
        <v>8</v>
      </c>
      <c r="K88" s="5">
        <v>1.3</v>
      </c>
      <c r="L88" s="5">
        <v>-2</v>
      </c>
      <c r="M88" s="5">
        <v>0.1</v>
      </c>
      <c r="N88" s="5">
        <v>0.1</v>
      </c>
      <c r="O88" s="5">
        <v>14</v>
      </c>
      <c r="P88" s="5">
        <v>2.4</v>
      </c>
      <c r="Q88" s="5">
        <v>63</v>
      </c>
      <c r="R88" s="5">
        <v>66</v>
      </c>
      <c r="S88" s="5">
        <v>38</v>
      </c>
      <c r="T88" s="5">
        <v>4</v>
      </c>
      <c r="U88" s="6" t="s">
        <v>0</v>
      </c>
      <c r="V88" s="5">
        <v>54</v>
      </c>
      <c r="W88" s="5">
        <v>49</v>
      </c>
      <c r="X88" s="4">
        <v>6330</v>
      </c>
      <c r="Y88" s="25" t="s">
        <v>1</v>
      </c>
    </row>
    <row r="89" spans="3:25" ht="12.75">
      <c r="C89" s="24" t="s">
        <v>103</v>
      </c>
      <c r="D89" s="5"/>
      <c r="E89" s="7">
        <v>0.7510965519974401</v>
      </c>
      <c r="F89" s="4">
        <v>0.1</v>
      </c>
      <c r="G89" s="3">
        <f t="shared" si="1"/>
        <v>133.1386753594641</v>
      </c>
      <c r="H89" s="5">
        <v>71</v>
      </c>
      <c r="I89" s="5">
        <v>16</v>
      </c>
      <c r="J89" s="5">
        <v>8</v>
      </c>
      <c r="K89" s="5">
        <v>0.8</v>
      </c>
      <c r="L89" s="5">
        <v>14</v>
      </c>
      <c r="M89" s="5">
        <v>0.1</v>
      </c>
      <c r="N89" s="5">
        <v>0.1</v>
      </c>
      <c r="O89" s="5">
        <v>16.1</v>
      </c>
      <c r="P89" s="5">
        <v>1.8</v>
      </c>
      <c r="Q89" s="5">
        <v>70</v>
      </c>
      <c r="R89" s="5">
        <v>76</v>
      </c>
      <c r="S89" s="5">
        <v>33</v>
      </c>
      <c r="T89" s="5">
        <v>9</v>
      </c>
      <c r="U89" s="6" t="s">
        <v>0</v>
      </c>
      <c r="V89" s="5" t="s">
        <v>0</v>
      </c>
      <c r="W89" s="5" t="s">
        <v>0</v>
      </c>
      <c r="X89" s="4">
        <v>5040</v>
      </c>
      <c r="Y89" s="25" t="s">
        <v>4</v>
      </c>
    </row>
    <row r="90" spans="3:25" ht="12.75">
      <c r="C90" s="24" t="s">
        <v>104</v>
      </c>
      <c r="D90" s="5"/>
      <c r="E90" s="3">
        <v>48.730626295971845</v>
      </c>
      <c r="F90" s="4">
        <v>8.6</v>
      </c>
      <c r="G90" s="3">
        <f t="shared" si="1"/>
        <v>176.48039136141554</v>
      </c>
      <c r="H90" s="5">
        <v>61</v>
      </c>
      <c r="I90" s="5">
        <v>26</v>
      </c>
      <c r="J90" s="5">
        <v>5</v>
      </c>
      <c r="K90" s="5">
        <v>2.1</v>
      </c>
      <c r="L90" s="5">
        <v>74</v>
      </c>
      <c r="M90" s="5">
        <v>12.1</v>
      </c>
      <c r="N90" s="5">
        <v>14.9</v>
      </c>
      <c r="O90" s="5">
        <v>47</v>
      </c>
      <c r="P90" s="5">
        <v>3.1</v>
      </c>
      <c r="Q90" s="5">
        <v>67</v>
      </c>
      <c r="R90" s="5">
        <v>71</v>
      </c>
      <c r="S90" s="5">
        <v>35</v>
      </c>
      <c r="T90" s="5">
        <v>5</v>
      </c>
      <c r="U90" s="6">
        <v>2.8</v>
      </c>
      <c r="V90" s="5">
        <v>64</v>
      </c>
      <c r="W90" s="5">
        <v>59</v>
      </c>
      <c r="X90" s="4">
        <v>5210</v>
      </c>
      <c r="Y90" s="25" t="s">
        <v>1</v>
      </c>
    </row>
    <row r="91" spans="3:25" ht="12.75">
      <c r="C91" s="24" t="s">
        <v>102</v>
      </c>
      <c r="D91" s="5"/>
      <c r="E91" s="3">
        <v>110.85926108671183</v>
      </c>
      <c r="F91" s="4">
        <v>11.3</v>
      </c>
      <c r="G91" s="3">
        <f t="shared" si="1"/>
        <v>101.93104201877526</v>
      </c>
      <c r="H91" s="5">
        <v>75</v>
      </c>
      <c r="I91" s="5">
        <v>14</v>
      </c>
      <c r="J91" s="5">
        <v>7</v>
      </c>
      <c r="K91" s="5">
        <v>0.6</v>
      </c>
      <c r="L91" s="5">
        <v>-3</v>
      </c>
      <c r="M91" s="5">
        <v>11.9</v>
      </c>
      <c r="N91" s="5">
        <v>11</v>
      </c>
      <c r="O91" s="5">
        <v>7</v>
      </c>
      <c r="P91" s="5">
        <v>1.6</v>
      </c>
      <c r="Q91" s="5">
        <v>73</v>
      </c>
      <c r="R91" s="5">
        <v>77</v>
      </c>
      <c r="S91" s="5">
        <v>22</v>
      </c>
      <c r="T91" s="5">
        <v>10</v>
      </c>
      <c r="U91" s="6" t="s">
        <v>5</v>
      </c>
      <c r="V91" s="5" t="s">
        <v>0</v>
      </c>
      <c r="W91" s="5" t="s">
        <v>0</v>
      </c>
      <c r="X91" s="5" t="s">
        <v>0</v>
      </c>
      <c r="Y91" s="25" t="s">
        <v>2</v>
      </c>
    </row>
    <row r="92" spans="3:25" ht="12.75">
      <c r="C92" s="24" t="s">
        <v>109</v>
      </c>
      <c r="D92" s="5"/>
      <c r="E92" s="7">
        <v>1.1007449468928001</v>
      </c>
      <c r="F92" s="4">
        <v>0.4</v>
      </c>
      <c r="G92" s="3">
        <f t="shared" si="1"/>
        <v>363.3902668634784</v>
      </c>
      <c r="H92" s="5">
        <v>93</v>
      </c>
      <c r="I92" s="5">
        <v>14</v>
      </c>
      <c r="J92" s="5">
        <v>6</v>
      </c>
      <c r="K92" s="5">
        <v>0.8</v>
      </c>
      <c r="L92" s="5">
        <v>14</v>
      </c>
      <c r="M92" s="5">
        <v>0.4</v>
      </c>
      <c r="N92" s="5">
        <v>0.4</v>
      </c>
      <c r="O92" s="5">
        <v>7</v>
      </c>
      <c r="P92" s="5">
        <v>1.8</v>
      </c>
      <c r="Q92" s="5">
        <v>76</v>
      </c>
      <c r="R92" s="5">
        <v>82</v>
      </c>
      <c r="S92" s="5">
        <v>23</v>
      </c>
      <c r="T92" s="5">
        <v>10</v>
      </c>
      <c r="U92" s="6" t="s">
        <v>0</v>
      </c>
      <c r="V92" s="5" t="s">
        <v>0</v>
      </c>
      <c r="W92" s="5" t="s">
        <v>0</v>
      </c>
      <c r="X92" s="5" t="s">
        <v>0</v>
      </c>
      <c r="Y92" s="25" t="s">
        <v>2</v>
      </c>
    </row>
    <row r="93" spans="3:25" ht="12.75">
      <c r="C93" s="24" t="s">
        <v>111</v>
      </c>
      <c r="D93" s="5"/>
      <c r="E93" s="3">
        <v>8.950998909321218</v>
      </c>
      <c r="F93" s="4">
        <v>3.9</v>
      </c>
      <c r="G93" s="3">
        <f t="shared" si="1"/>
        <v>435.7055608551905</v>
      </c>
      <c r="H93" s="5">
        <v>71</v>
      </c>
      <c r="I93" s="5">
        <v>15</v>
      </c>
      <c r="J93" s="5">
        <v>7</v>
      </c>
      <c r="K93" s="5">
        <v>0.8</v>
      </c>
      <c r="L93" s="5">
        <v>8</v>
      </c>
      <c r="M93" s="5">
        <v>4.2</v>
      </c>
      <c r="N93" s="5">
        <v>4.2</v>
      </c>
      <c r="O93" s="5">
        <v>10.5</v>
      </c>
      <c r="P93" s="5">
        <v>1.9</v>
      </c>
      <c r="Q93" s="5">
        <v>71</v>
      </c>
      <c r="R93" s="5">
        <v>80</v>
      </c>
      <c r="S93" s="5">
        <v>25</v>
      </c>
      <c r="T93" s="5">
        <v>10</v>
      </c>
      <c r="U93" s="6" t="s">
        <v>0</v>
      </c>
      <c r="V93" s="5">
        <v>78</v>
      </c>
      <c r="W93" s="5">
        <v>68</v>
      </c>
      <c r="X93" s="5" t="s">
        <v>0</v>
      </c>
      <c r="Y93" s="25" t="s">
        <v>4</v>
      </c>
    </row>
    <row r="94" spans="3:25" ht="12.75">
      <c r="C94" s="24" t="s">
        <v>114</v>
      </c>
      <c r="D94" s="5"/>
      <c r="E94" s="7">
        <v>0.39108820466073607</v>
      </c>
      <c r="F94" s="4">
        <v>0.1</v>
      </c>
      <c r="G94" s="3">
        <f t="shared" si="1"/>
        <v>255.69679373671906</v>
      </c>
      <c r="H94" s="5">
        <v>44</v>
      </c>
      <c r="I94" s="5">
        <v>19</v>
      </c>
      <c r="J94" s="5">
        <v>7</v>
      </c>
      <c r="K94" s="5">
        <v>1.2</v>
      </c>
      <c r="L94" s="5">
        <v>-19</v>
      </c>
      <c r="M94" s="5">
        <v>0.1</v>
      </c>
      <c r="N94" s="5">
        <v>0.1</v>
      </c>
      <c r="O94" s="5">
        <v>20.4</v>
      </c>
      <c r="P94" s="5">
        <v>2.2</v>
      </c>
      <c r="Q94" s="5">
        <v>70</v>
      </c>
      <c r="R94" s="5">
        <v>73</v>
      </c>
      <c r="S94" s="5">
        <v>32</v>
      </c>
      <c r="T94" s="5">
        <v>6</v>
      </c>
      <c r="U94" s="6" t="s">
        <v>0</v>
      </c>
      <c r="V94" s="5" t="s">
        <v>0</v>
      </c>
      <c r="W94" s="5" t="s">
        <v>0</v>
      </c>
      <c r="X94" s="4">
        <v>4990</v>
      </c>
      <c r="Y94" s="25" t="s">
        <v>4</v>
      </c>
    </row>
    <row r="95" spans="3:25" ht="12.75">
      <c r="C95" s="24" t="s">
        <v>112</v>
      </c>
      <c r="D95" s="5"/>
      <c r="E95" s="7">
        <v>0.36000834733670406</v>
      </c>
      <c r="F95" s="4">
        <v>0.04</v>
      </c>
      <c r="G95" s="3">
        <f t="shared" si="1"/>
        <v>111.1085348323585</v>
      </c>
      <c r="H95" s="5">
        <v>43</v>
      </c>
      <c r="I95" s="5">
        <v>20</v>
      </c>
      <c r="J95" s="5">
        <v>11</v>
      </c>
      <c r="K95" s="5">
        <v>0.9</v>
      </c>
      <c r="L95" s="5">
        <v>33</v>
      </c>
      <c r="M95" s="5">
        <v>0.05</v>
      </c>
      <c r="N95" s="5">
        <v>0.1</v>
      </c>
      <c r="O95" s="5">
        <v>24</v>
      </c>
      <c r="P95" s="5">
        <v>2.5</v>
      </c>
      <c r="Q95" s="5">
        <v>66</v>
      </c>
      <c r="R95" s="5">
        <v>71</v>
      </c>
      <c r="S95" s="5">
        <v>31</v>
      </c>
      <c r="T95" s="5">
        <v>9</v>
      </c>
      <c r="U95" s="6" t="s">
        <v>0</v>
      </c>
      <c r="V95" s="5" t="s">
        <v>0</v>
      </c>
      <c r="W95" s="5" t="s">
        <v>0</v>
      </c>
      <c r="X95" s="4">
        <v>10400</v>
      </c>
      <c r="Y95" s="25" t="s">
        <v>2</v>
      </c>
    </row>
    <row r="96" spans="3:25" ht="12.75">
      <c r="C96" s="24" t="s">
        <v>113</v>
      </c>
      <c r="D96" s="5"/>
      <c r="E96" s="7">
        <v>0.6190071583703041</v>
      </c>
      <c r="F96" s="4">
        <v>0.2</v>
      </c>
      <c r="G96" s="3">
        <f t="shared" si="1"/>
        <v>323.0980406212936</v>
      </c>
      <c r="H96" s="5">
        <v>30</v>
      </c>
      <c r="I96" s="5">
        <v>19</v>
      </c>
      <c r="J96" s="5">
        <v>6</v>
      </c>
      <c r="K96" s="5">
        <v>1.3</v>
      </c>
      <c r="L96" s="5">
        <v>50</v>
      </c>
      <c r="M96" s="5">
        <v>0.2</v>
      </c>
      <c r="N96" s="5">
        <v>0.2</v>
      </c>
      <c r="O96" s="5">
        <v>14.3</v>
      </c>
      <c r="P96" s="5">
        <v>2.1</v>
      </c>
      <c r="Q96" s="5">
        <v>70</v>
      </c>
      <c r="R96" s="5">
        <v>73</v>
      </c>
      <c r="S96" s="5">
        <v>33</v>
      </c>
      <c r="T96" s="5">
        <v>6</v>
      </c>
      <c r="U96" s="6" t="s">
        <v>0</v>
      </c>
      <c r="V96" s="5" t="s">
        <v>0</v>
      </c>
      <c r="W96" s="5" t="s">
        <v>0</v>
      </c>
      <c r="X96" s="4">
        <v>5200</v>
      </c>
      <c r="Y96" s="25" t="s">
        <v>4</v>
      </c>
    </row>
    <row r="97" spans="3:25" ht="12.75">
      <c r="C97" s="24" t="s">
        <v>115</v>
      </c>
      <c r="D97" s="5"/>
      <c r="E97" s="3">
        <v>5.130766446575617</v>
      </c>
      <c r="F97" s="4">
        <v>1.3</v>
      </c>
      <c r="G97" s="3">
        <f t="shared" si="1"/>
        <v>253.37345083552725</v>
      </c>
      <c r="H97" s="5">
        <v>72</v>
      </c>
      <c r="I97" s="5">
        <v>14</v>
      </c>
      <c r="J97" s="5">
        <v>8</v>
      </c>
      <c r="K97" s="5">
        <v>0.7</v>
      </c>
      <c r="L97" s="5">
        <v>6</v>
      </c>
      <c r="M97" s="5">
        <v>1.4</v>
      </c>
      <c r="N97" s="5">
        <v>1.4</v>
      </c>
      <c r="O97" s="5">
        <v>17.1</v>
      </c>
      <c r="P97" s="5">
        <v>1.7</v>
      </c>
      <c r="Q97" s="5">
        <v>68</v>
      </c>
      <c r="R97" s="5">
        <v>73</v>
      </c>
      <c r="S97" s="5">
        <v>26</v>
      </c>
      <c r="T97" s="5">
        <v>7</v>
      </c>
      <c r="U97" s="6">
        <v>1.1</v>
      </c>
      <c r="V97" s="5" t="s">
        <v>0</v>
      </c>
      <c r="W97" s="5" t="s">
        <v>0</v>
      </c>
      <c r="X97" s="4">
        <v>7690</v>
      </c>
      <c r="Y97" s="25" t="s">
        <v>4</v>
      </c>
    </row>
    <row r="98" spans="3:25" ht="12.75">
      <c r="C98" s="24" t="s">
        <v>108</v>
      </c>
      <c r="D98" s="5"/>
      <c r="E98" s="3">
        <v>10.98931955215565</v>
      </c>
      <c r="F98" s="4">
        <v>2.6</v>
      </c>
      <c r="G98" s="3">
        <f t="shared" si="1"/>
        <v>236.5933566368982</v>
      </c>
      <c r="H98" s="5">
        <v>50</v>
      </c>
      <c r="I98" s="5">
        <v>20</v>
      </c>
      <c r="J98" s="5">
        <v>5</v>
      </c>
      <c r="K98" s="5">
        <v>1.5</v>
      </c>
      <c r="L98" s="5">
        <v>48</v>
      </c>
      <c r="M98" s="5">
        <v>3.3</v>
      </c>
      <c r="N98" s="5">
        <v>3.9</v>
      </c>
      <c r="O98" s="5">
        <v>24</v>
      </c>
      <c r="P98" s="5">
        <v>2.4</v>
      </c>
      <c r="Q98" s="5">
        <v>70</v>
      </c>
      <c r="R98" s="5">
        <v>73</v>
      </c>
      <c r="S98" s="5">
        <v>31</v>
      </c>
      <c r="T98" s="5">
        <v>7</v>
      </c>
      <c r="U98" s="6">
        <v>0.7</v>
      </c>
      <c r="V98" s="5">
        <v>66</v>
      </c>
      <c r="W98" s="5">
        <v>63</v>
      </c>
      <c r="X98" s="4">
        <v>3390</v>
      </c>
      <c r="Y98" s="25" t="s">
        <v>1</v>
      </c>
    </row>
    <row r="99" spans="3:25" ht="12.75">
      <c r="C99" s="22" t="s">
        <v>116</v>
      </c>
      <c r="D99" s="17"/>
      <c r="E99" s="15">
        <v>17867.237588213615</v>
      </c>
      <c r="F99" s="16">
        <v>350</v>
      </c>
      <c r="G99" s="15">
        <f t="shared" si="1"/>
        <v>19.588926283203545</v>
      </c>
      <c r="H99" s="17">
        <v>79</v>
      </c>
      <c r="I99" s="17">
        <v>23</v>
      </c>
      <c r="J99" s="17">
        <v>7</v>
      </c>
      <c r="K99" s="17">
        <v>1.6</v>
      </c>
      <c r="L99" s="17">
        <v>53</v>
      </c>
      <c r="M99" s="17">
        <v>462</v>
      </c>
      <c r="N99" s="17">
        <v>537</v>
      </c>
      <c r="O99" s="17">
        <v>31</v>
      </c>
      <c r="P99" s="17">
        <v>2.6</v>
      </c>
      <c r="Q99" s="17">
        <v>67</v>
      </c>
      <c r="R99" s="17">
        <v>73</v>
      </c>
      <c r="S99" s="17">
        <v>31</v>
      </c>
      <c r="T99" s="17">
        <v>6</v>
      </c>
      <c r="U99" s="18">
        <v>0.5</v>
      </c>
      <c r="V99" s="17">
        <v>74</v>
      </c>
      <c r="W99" s="17">
        <v>64</v>
      </c>
      <c r="X99" s="16">
        <v>6730</v>
      </c>
      <c r="Y99" s="23"/>
    </row>
    <row r="100" spans="3:25" ht="12.75">
      <c r="C100" s="24" t="s">
        <v>117</v>
      </c>
      <c r="D100" s="5"/>
      <c r="E100" s="3">
        <v>2780.3884962792413</v>
      </c>
      <c r="F100" s="4">
        <v>37.5</v>
      </c>
      <c r="G100" s="3">
        <f t="shared" si="1"/>
        <v>13.487323821898658</v>
      </c>
      <c r="H100" s="5">
        <v>90</v>
      </c>
      <c r="I100" s="5">
        <v>19</v>
      </c>
      <c r="J100" s="5">
        <v>8</v>
      </c>
      <c r="K100" s="5">
        <v>1.1</v>
      </c>
      <c r="L100" s="5">
        <v>45</v>
      </c>
      <c r="M100" s="5">
        <v>47.2</v>
      </c>
      <c r="N100" s="5">
        <v>54.5</v>
      </c>
      <c r="O100" s="5">
        <v>19.1</v>
      </c>
      <c r="P100" s="5">
        <v>2.6</v>
      </c>
      <c r="Q100" s="5">
        <v>70</v>
      </c>
      <c r="R100" s="5">
        <v>77</v>
      </c>
      <c r="S100" s="5">
        <v>28</v>
      </c>
      <c r="T100" s="5">
        <v>10</v>
      </c>
      <c r="U100" s="6">
        <v>0.7</v>
      </c>
      <c r="V100" s="5" t="s">
        <v>0</v>
      </c>
      <c r="W100" s="5" t="s">
        <v>0</v>
      </c>
      <c r="X100" s="4">
        <v>11940</v>
      </c>
      <c r="Y100" s="25" t="s">
        <v>4</v>
      </c>
    </row>
    <row r="101" spans="3:25" ht="12.75">
      <c r="C101" s="24" t="s">
        <v>118</v>
      </c>
      <c r="D101" s="5"/>
      <c r="E101" s="3">
        <v>1098.5745368563387</v>
      </c>
      <c r="F101" s="4">
        <v>8.5</v>
      </c>
      <c r="G101" s="3">
        <f t="shared" si="1"/>
        <v>7.737299304536449</v>
      </c>
      <c r="H101" s="5">
        <v>63</v>
      </c>
      <c r="I101" s="5">
        <v>32</v>
      </c>
      <c r="J101" s="5">
        <v>9</v>
      </c>
      <c r="K101" s="5">
        <v>2.4</v>
      </c>
      <c r="L101" s="5">
        <v>100</v>
      </c>
      <c r="M101" s="5">
        <v>13.2</v>
      </c>
      <c r="N101" s="5">
        <v>17.1</v>
      </c>
      <c r="O101" s="5">
        <v>63</v>
      </c>
      <c r="P101" s="5">
        <v>4.2</v>
      </c>
      <c r="Q101" s="5">
        <v>60</v>
      </c>
      <c r="R101" s="5">
        <v>64</v>
      </c>
      <c r="S101" s="5">
        <v>40</v>
      </c>
      <c r="T101" s="5">
        <v>4</v>
      </c>
      <c r="U101" s="6">
        <v>0.1</v>
      </c>
      <c r="V101" s="5">
        <v>48</v>
      </c>
      <c r="W101" s="5">
        <v>25</v>
      </c>
      <c r="X101" s="4">
        <v>2300</v>
      </c>
      <c r="Y101" s="25" t="s">
        <v>1</v>
      </c>
    </row>
    <row r="102" spans="3:25" ht="12.75">
      <c r="C102" s="24" t="s">
        <v>119</v>
      </c>
      <c r="D102" s="5"/>
      <c r="E102" s="3">
        <v>8547.359622277792</v>
      </c>
      <c r="F102" s="4">
        <v>171.8</v>
      </c>
      <c r="G102" s="3">
        <f t="shared" si="1"/>
        <v>20.09977438555661</v>
      </c>
      <c r="H102" s="5">
        <v>81</v>
      </c>
      <c r="I102" s="5">
        <v>22</v>
      </c>
      <c r="J102" s="5">
        <v>7</v>
      </c>
      <c r="K102" s="5">
        <v>1.5</v>
      </c>
      <c r="L102" s="5">
        <v>44</v>
      </c>
      <c r="M102" s="5">
        <v>219</v>
      </c>
      <c r="N102" s="5">
        <v>247.2</v>
      </c>
      <c r="O102" s="5">
        <v>35</v>
      </c>
      <c r="P102" s="5">
        <v>2.4</v>
      </c>
      <c r="Q102" s="5">
        <v>65</v>
      </c>
      <c r="R102" s="5">
        <v>72</v>
      </c>
      <c r="S102" s="5">
        <v>30</v>
      </c>
      <c r="T102" s="5">
        <v>5</v>
      </c>
      <c r="U102" s="6">
        <v>0.6</v>
      </c>
      <c r="V102" s="5">
        <v>77</v>
      </c>
      <c r="W102" s="5">
        <v>70</v>
      </c>
      <c r="X102" s="4">
        <v>6840</v>
      </c>
      <c r="Y102" s="25" t="s">
        <v>1</v>
      </c>
    </row>
    <row r="103" spans="3:25" ht="12.75">
      <c r="C103" s="24" t="s">
        <v>129</v>
      </c>
      <c r="D103" s="5"/>
      <c r="E103" s="3">
        <v>912.0461831380502</v>
      </c>
      <c r="F103" s="4">
        <v>24.6</v>
      </c>
      <c r="G103" s="3">
        <f t="shared" si="1"/>
        <v>26.972318348353276</v>
      </c>
      <c r="H103" s="5">
        <v>87</v>
      </c>
      <c r="I103" s="5">
        <v>25</v>
      </c>
      <c r="J103" s="5">
        <v>5</v>
      </c>
      <c r="K103" s="5">
        <v>2</v>
      </c>
      <c r="L103" s="5">
        <v>63</v>
      </c>
      <c r="M103" s="5">
        <v>34.8</v>
      </c>
      <c r="N103" s="5">
        <v>40.2</v>
      </c>
      <c r="O103" s="5">
        <v>20.5</v>
      </c>
      <c r="P103" s="5">
        <v>2.9</v>
      </c>
      <c r="Q103" s="5">
        <v>70</v>
      </c>
      <c r="R103" s="5">
        <v>76</v>
      </c>
      <c r="S103" s="5">
        <v>34</v>
      </c>
      <c r="T103" s="5">
        <v>5</v>
      </c>
      <c r="U103" s="6">
        <v>0.5</v>
      </c>
      <c r="V103" s="5" t="s">
        <v>0</v>
      </c>
      <c r="W103" s="5" t="s">
        <v>0</v>
      </c>
      <c r="X103" s="4">
        <v>5420</v>
      </c>
      <c r="Y103" s="25" t="s">
        <v>4</v>
      </c>
    </row>
    <row r="104" spans="3:25" ht="12.75">
      <c r="C104" s="24" t="s">
        <v>124</v>
      </c>
      <c r="D104" s="5"/>
      <c r="E104" s="3">
        <v>214.96901315788804</v>
      </c>
      <c r="F104" s="4">
        <v>0.7</v>
      </c>
      <c r="G104" s="3">
        <f t="shared" si="1"/>
        <v>3.2562832648158073</v>
      </c>
      <c r="H104" s="5">
        <v>36</v>
      </c>
      <c r="I104" s="5">
        <v>21</v>
      </c>
      <c r="J104" s="5">
        <v>8</v>
      </c>
      <c r="K104" s="5">
        <v>1.3</v>
      </c>
      <c r="L104" s="5">
        <v>-34</v>
      </c>
      <c r="M104" s="5">
        <v>0.6</v>
      </c>
      <c r="N104" s="5">
        <v>0.5</v>
      </c>
      <c r="O104" s="5">
        <v>40</v>
      </c>
      <c r="P104" s="5">
        <v>2.5</v>
      </c>
      <c r="Q104" s="5">
        <v>62</v>
      </c>
      <c r="R104" s="5">
        <v>68</v>
      </c>
      <c r="S104" s="5">
        <v>31</v>
      </c>
      <c r="T104" s="5">
        <v>5</v>
      </c>
      <c r="U104" s="6">
        <v>3</v>
      </c>
      <c r="V104" s="5" t="s">
        <v>0</v>
      </c>
      <c r="W104" s="5" t="s">
        <v>0</v>
      </c>
      <c r="X104" s="4">
        <v>3330</v>
      </c>
      <c r="Y104" s="25" t="s">
        <v>2</v>
      </c>
    </row>
    <row r="105" spans="3:25" ht="12.75">
      <c r="C105" s="24" t="s">
        <v>123</v>
      </c>
      <c r="D105" s="5"/>
      <c r="E105" s="3">
        <v>89.99949684606568</v>
      </c>
      <c r="F105" s="4">
        <v>0.2</v>
      </c>
      <c r="G105" s="3">
        <f t="shared" si="1"/>
        <v>2.222234645845612</v>
      </c>
      <c r="H105" s="5">
        <v>79</v>
      </c>
      <c r="I105" s="5">
        <v>27</v>
      </c>
      <c r="J105" s="5">
        <v>4</v>
      </c>
      <c r="K105" s="5">
        <v>2.3</v>
      </c>
      <c r="L105" s="5">
        <v>78</v>
      </c>
      <c r="M105" s="5">
        <v>0.3</v>
      </c>
      <c r="N105" s="5">
        <v>0.4</v>
      </c>
      <c r="O105" s="5">
        <v>17</v>
      </c>
      <c r="P105" s="5">
        <v>3.4</v>
      </c>
      <c r="Q105" s="5">
        <v>72</v>
      </c>
      <c r="R105" s="5">
        <v>79</v>
      </c>
      <c r="S105" s="5">
        <v>31</v>
      </c>
      <c r="T105" s="5">
        <v>5</v>
      </c>
      <c r="U105" s="6" t="s">
        <v>0</v>
      </c>
      <c r="V105" s="5" t="s">
        <v>0</v>
      </c>
      <c r="W105" s="5" t="s">
        <v>0</v>
      </c>
      <c r="X105" s="5" t="s">
        <v>0</v>
      </c>
      <c r="Y105" s="25" t="s">
        <v>2</v>
      </c>
    </row>
    <row r="106" spans="3:25" ht="12.75">
      <c r="C106" s="24" t="s">
        <v>121</v>
      </c>
      <c r="D106" s="5"/>
      <c r="E106" s="3">
        <v>1138.9058317104907</v>
      </c>
      <c r="F106" s="4">
        <v>43.1</v>
      </c>
      <c r="G106" s="3">
        <f t="shared" si="1"/>
        <v>37.84333945789822</v>
      </c>
      <c r="H106" s="5">
        <v>71</v>
      </c>
      <c r="I106" s="5">
        <v>24</v>
      </c>
      <c r="J106" s="5">
        <v>6</v>
      </c>
      <c r="K106" s="5">
        <v>1.8</v>
      </c>
      <c r="L106" s="5">
        <v>66</v>
      </c>
      <c r="M106" s="5">
        <v>59.7</v>
      </c>
      <c r="N106" s="5">
        <v>71.5</v>
      </c>
      <c r="O106" s="5">
        <v>21</v>
      </c>
      <c r="P106" s="5">
        <v>2.6</v>
      </c>
      <c r="Q106" s="5">
        <v>68</v>
      </c>
      <c r="R106" s="5">
        <v>74</v>
      </c>
      <c r="S106" s="5">
        <v>32</v>
      </c>
      <c r="T106" s="5">
        <v>5</v>
      </c>
      <c r="U106" s="6">
        <v>0.3</v>
      </c>
      <c r="V106" s="5">
        <v>77</v>
      </c>
      <c r="W106" s="5">
        <v>63</v>
      </c>
      <c r="X106" s="4">
        <v>5580</v>
      </c>
      <c r="Y106" s="25" t="s">
        <v>1</v>
      </c>
    </row>
    <row r="107" spans="3:25" ht="12.75">
      <c r="C107" s="24" t="s">
        <v>125</v>
      </c>
      <c r="D107" s="5"/>
      <c r="E107" s="3">
        <v>406.7472727758275</v>
      </c>
      <c r="F107" s="4">
        <v>5.7</v>
      </c>
      <c r="G107" s="3">
        <f t="shared" si="1"/>
        <v>14.013615779401839</v>
      </c>
      <c r="H107" s="5">
        <v>52</v>
      </c>
      <c r="I107" s="5">
        <v>32</v>
      </c>
      <c r="J107" s="5">
        <v>5</v>
      </c>
      <c r="K107" s="5">
        <v>2.7</v>
      </c>
      <c r="L107" s="5">
        <v>155</v>
      </c>
      <c r="M107" s="5">
        <v>9.7</v>
      </c>
      <c r="N107" s="5">
        <v>14.4</v>
      </c>
      <c r="O107" s="5">
        <v>33</v>
      </c>
      <c r="P107" s="5">
        <v>4.3</v>
      </c>
      <c r="Q107" s="5">
        <v>71</v>
      </c>
      <c r="R107" s="5">
        <v>76</v>
      </c>
      <c r="S107" s="5">
        <v>40</v>
      </c>
      <c r="T107" s="5">
        <v>5</v>
      </c>
      <c r="U107" s="6">
        <v>0.1</v>
      </c>
      <c r="V107" s="5">
        <v>57</v>
      </c>
      <c r="W107" s="5">
        <v>48</v>
      </c>
      <c r="X107" s="4">
        <v>4380</v>
      </c>
      <c r="Y107" s="25" t="s">
        <v>1</v>
      </c>
    </row>
    <row r="108" spans="3:25" ht="12.75">
      <c r="C108" s="24" t="s">
        <v>126</v>
      </c>
      <c r="D108" s="5"/>
      <c r="E108" s="3">
        <v>1285.2142600633715</v>
      </c>
      <c r="F108" s="4">
        <v>26.1</v>
      </c>
      <c r="G108" s="3">
        <f t="shared" si="1"/>
        <v>20.307897921015176</v>
      </c>
      <c r="H108" s="5">
        <v>72</v>
      </c>
      <c r="I108" s="5">
        <v>24</v>
      </c>
      <c r="J108" s="5">
        <v>6</v>
      </c>
      <c r="K108" s="5">
        <v>1.8</v>
      </c>
      <c r="L108" s="5">
        <v>62</v>
      </c>
      <c r="M108" s="5">
        <v>35.5</v>
      </c>
      <c r="N108" s="5">
        <v>42.3</v>
      </c>
      <c r="O108" s="5">
        <v>41</v>
      </c>
      <c r="P108" s="5">
        <v>2.9</v>
      </c>
      <c r="Q108" s="5">
        <v>66</v>
      </c>
      <c r="R108" s="5">
        <v>71</v>
      </c>
      <c r="S108" s="5">
        <v>34</v>
      </c>
      <c r="T108" s="5">
        <v>5</v>
      </c>
      <c r="U108" s="6">
        <v>0.4</v>
      </c>
      <c r="V108" s="5">
        <v>69</v>
      </c>
      <c r="W108" s="5">
        <v>50</v>
      </c>
      <c r="X108" s="4">
        <v>4480</v>
      </c>
      <c r="Y108" s="25" t="s">
        <v>1</v>
      </c>
    </row>
    <row r="109" spans="3:25" ht="12.75">
      <c r="C109" s="24" t="s">
        <v>127</v>
      </c>
      <c r="D109" s="5"/>
      <c r="E109" s="3">
        <v>163.27026048747112</v>
      </c>
      <c r="F109" s="4">
        <v>0.4</v>
      </c>
      <c r="G109" s="3">
        <f t="shared" si="1"/>
        <v>2.449925655815897</v>
      </c>
      <c r="H109" s="5">
        <v>69</v>
      </c>
      <c r="I109" s="5">
        <v>26</v>
      </c>
      <c r="J109" s="5">
        <v>7</v>
      </c>
      <c r="K109" s="5">
        <v>1.9</v>
      </c>
      <c r="L109" s="5">
        <v>-11</v>
      </c>
      <c r="M109" s="5">
        <v>0.5</v>
      </c>
      <c r="N109" s="5">
        <v>0.4</v>
      </c>
      <c r="O109" s="5">
        <v>27</v>
      </c>
      <c r="P109" s="5">
        <v>3</v>
      </c>
      <c r="Q109" s="5">
        <v>68</v>
      </c>
      <c r="R109" s="5">
        <v>74</v>
      </c>
      <c r="S109" s="5">
        <v>33</v>
      </c>
      <c r="T109" s="5">
        <v>5</v>
      </c>
      <c r="U109" s="6">
        <v>1.3</v>
      </c>
      <c r="V109" s="5" t="s">
        <v>0</v>
      </c>
      <c r="W109" s="5" t="s">
        <v>0</v>
      </c>
      <c r="X109" s="4">
        <v>3780</v>
      </c>
      <c r="Y109" s="25" t="s">
        <v>3</v>
      </c>
    </row>
    <row r="110" spans="3:25" ht="12.75">
      <c r="C110" s="24" t="s">
        <v>128</v>
      </c>
      <c r="D110" s="5"/>
      <c r="E110" s="3">
        <v>177.40900558179536</v>
      </c>
      <c r="F110" s="4">
        <v>3.4</v>
      </c>
      <c r="G110" s="3">
        <f t="shared" si="1"/>
        <v>19.1647542854436</v>
      </c>
      <c r="H110" s="5">
        <v>92</v>
      </c>
      <c r="I110" s="5">
        <v>16</v>
      </c>
      <c r="J110" s="5">
        <v>10</v>
      </c>
      <c r="K110" s="5">
        <v>0.7</v>
      </c>
      <c r="L110" s="5">
        <v>34</v>
      </c>
      <c r="M110" s="5">
        <v>4</v>
      </c>
      <c r="N110" s="5">
        <v>4.5</v>
      </c>
      <c r="O110" s="5">
        <v>16.6</v>
      </c>
      <c r="P110" s="5">
        <v>2.3</v>
      </c>
      <c r="Q110" s="5">
        <v>70</v>
      </c>
      <c r="R110" s="5">
        <v>78</v>
      </c>
      <c r="S110" s="5">
        <v>24</v>
      </c>
      <c r="T110" s="5">
        <v>13</v>
      </c>
      <c r="U110" s="6">
        <v>0.3</v>
      </c>
      <c r="V110" s="5" t="s">
        <v>0</v>
      </c>
      <c r="W110" s="5" t="s">
        <v>0</v>
      </c>
      <c r="X110" s="4">
        <v>8750</v>
      </c>
      <c r="Y110" s="25" t="s">
        <v>4</v>
      </c>
    </row>
    <row r="111" spans="3:25" ht="12.75">
      <c r="C111" s="24" t="s">
        <v>120</v>
      </c>
      <c r="D111" s="5"/>
      <c r="E111" s="3">
        <v>756.6261766130075</v>
      </c>
      <c r="F111" s="4">
        <v>15.4</v>
      </c>
      <c r="G111" s="3">
        <f t="shared" si="1"/>
        <v>20.35351204598444</v>
      </c>
      <c r="H111" s="5">
        <v>86</v>
      </c>
      <c r="I111" s="5">
        <v>18</v>
      </c>
      <c r="J111" s="5">
        <v>5</v>
      </c>
      <c r="K111" s="5">
        <v>1.3</v>
      </c>
      <c r="L111" s="5">
        <v>26</v>
      </c>
      <c r="M111" s="5">
        <v>18.6</v>
      </c>
      <c r="N111" s="5">
        <v>19.3</v>
      </c>
      <c r="O111" s="5">
        <v>10.3</v>
      </c>
      <c r="P111" s="5">
        <v>2.3</v>
      </c>
      <c r="Q111" s="5">
        <v>72</v>
      </c>
      <c r="R111" s="5">
        <v>78</v>
      </c>
      <c r="S111" s="5">
        <v>28</v>
      </c>
      <c r="T111" s="5">
        <v>7</v>
      </c>
      <c r="U111" s="6">
        <v>0.2</v>
      </c>
      <c r="V111" s="5" t="s">
        <v>0</v>
      </c>
      <c r="W111" s="5" t="s">
        <v>0</v>
      </c>
      <c r="X111" s="4">
        <v>8410</v>
      </c>
      <c r="Y111" s="25" t="s">
        <v>4</v>
      </c>
    </row>
    <row r="112" spans="3:25" ht="12.75">
      <c r="C112" s="24" t="s">
        <v>122</v>
      </c>
      <c r="D112" s="5"/>
      <c r="E112" s="3">
        <v>283.5596682839163</v>
      </c>
      <c r="F112" s="4">
        <v>12.9</v>
      </c>
      <c r="G112" s="3">
        <f t="shared" si="1"/>
        <v>45.49307056983779</v>
      </c>
      <c r="H112" s="5">
        <v>62</v>
      </c>
      <c r="I112" s="5">
        <v>28</v>
      </c>
      <c r="J112" s="5">
        <v>6</v>
      </c>
      <c r="K112" s="5">
        <v>2.2</v>
      </c>
      <c r="L112" s="5">
        <v>92</v>
      </c>
      <c r="M112" s="5">
        <v>18.7</v>
      </c>
      <c r="N112" s="5">
        <v>24.7</v>
      </c>
      <c r="O112" s="5">
        <v>30</v>
      </c>
      <c r="P112" s="5">
        <v>3.3</v>
      </c>
      <c r="Q112" s="5">
        <v>68</v>
      </c>
      <c r="R112" s="5">
        <v>73</v>
      </c>
      <c r="S112" s="5">
        <v>34</v>
      </c>
      <c r="T112" s="5">
        <v>4</v>
      </c>
      <c r="U112" s="6">
        <v>0.3</v>
      </c>
      <c r="V112" s="5">
        <v>66</v>
      </c>
      <c r="W112" s="5">
        <v>52</v>
      </c>
      <c r="X112" s="4">
        <v>2820</v>
      </c>
      <c r="Y112" s="25" t="s">
        <v>1</v>
      </c>
    </row>
    <row r="113" spans="3:25" ht="12.75">
      <c r="C113" s="20" t="s">
        <v>130</v>
      </c>
      <c r="D113" s="13"/>
      <c r="E113" s="11">
        <v>31760.22389072428</v>
      </c>
      <c r="F113" s="12">
        <v>3720</v>
      </c>
      <c r="G113" s="11">
        <f t="shared" si="1"/>
        <v>117.1276377899352</v>
      </c>
      <c r="H113" s="13">
        <v>37</v>
      </c>
      <c r="I113" s="13">
        <v>22</v>
      </c>
      <c r="J113" s="13">
        <v>8</v>
      </c>
      <c r="K113" s="13">
        <v>1.4</v>
      </c>
      <c r="L113" s="13">
        <v>41</v>
      </c>
      <c r="M113" s="13">
        <v>4714</v>
      </c>
      <c r="N113" s="13">
        <v>5262</v>
      </c>
      <c r="O113" s="13">
        <v>55</v>
      </c>
      <c r="P113" s="13">
        <v>2.7</v>
      </c>
      <c r="Q113" s="13">
        <v>65</v>
      </c>
      <c r="R113" s="13">
        <v>68</v>
      </c>
      <c r="S113" s="13">
        <v>30</v>
      </c>
      <c r="T113" s="13">
        <v>6</v>
      </c>
      <c r="U113" s="14">
        <v>0.3</v>
      </c>
      <c r="V113" s="13">
        <v>62</v>
      </c>
      <c r="W113" s="13">
        <v>57</v>
      </c>
      <c r="X113" s="13" t="s">
        <v>18</v>
      </c>
      <c r="Y113" s="21"/>
    </row>
    <row r="114" spans="3:25" ht="12.75">
      <c r="C114" s="22" t="s">
        <v>131</v>
      </c>
      <c r="D114" s="17"/>
      <c r="E114" s="15">
        <v>4723.8093847628525</v>
      </c>
      <c r="F114" s="16">
        <v>193</v>
      </c>
      <c r="G114" s="15">
        <f t="shared" si="1"/>
        <v>40.85685604134281</v>
      </c>
      <c r="H114" s="17">
        <v>65</v>
      </c>
      <c r="I114" s="17">
        <v>28</v>
      </c>
      <c r="J114" s="17">
        <v>7</v>
      </c>
      <c r="K114" s="17">
        <v>2.1</v>
      </c>
      <c r="L114" s="17">
        <v>107</v>
      </c>
      <c r="M114" s="17">
        <v>299</v>
      </c>
      <c r="N114" s="17">
        <v>400</v>
      </c>
      <c r="O114" s="17">
        <v>45</v>
      </c>
      <c r="P114" s="17">
        <v>3.9</v>
      </c>
      <c r="Q114" s="17">
        <v>66</v>
      </c>
      <c r="R114" s="17">
        <v>69</v>
      </c>
      <c r="S114" s="17">
        <v>36</v>
      </c>
      <c r="T114" s="17">
        <v>5</v>
      </c>
      <c r="U114" s="18" t="s">
        <v>5</v>
      </c>
      <c r="V114" s="17">
        <v>50</v>
      </c>
      <c r="W114" s="17">
        <v>31</v>
      </c>
      <c r="X114" s="16">
        <v>4810</v>
      </c>
      <c r="Y114" s="23"/>
    </row>
    <row r="115" spans="3:25" ht="12.75">
      <c r="C115" s="24" t="s">
        <v>132</v>
      </c>
      <c r="D115" s="5"/>
      <c r="E115" s="3">
        <v>29.80040319752602</v>
      </c>
      <c r="F115" s="4">
        <v>3.8</v>
      </c>
      <c r="G115" s="3">
        <f t="shared" si="1"/>
        <v>127.51505322973178</v>
      </c>
      <c r="H115" s="5">
        <v>67</v>
      </c>
      <c r="I115" s="5">
        <v>9</v>
      </c>
      <c r="J115" s="5">
        <v>6</v>
      </c>
      <c r="K115" s="5">
        <v>0.3</v>
      </c>
      <c r="L115" s="5">
        <v>0</v>
      </c>
      <c r="M115" s="5">
        <v>4.1</v>
      </c>
      <c r="N115" s="5">
        <v>3.8</v>
      </c>
      <c r="O115" s="5">
        <v>16</v>
      </c>
      <c r="P115" s="5">
        <v>1.1</v>
      </c>
      <c r="Q115" s="5">
        <v>71</v>
      </c>
      <c r="R115" s="5">
        <v>76</v>
      </c>
      <c r="S115" s="5">
        <v>24</v>
      </c>
      <c r="T115" s="5">
        <v>9</v>
      </c>
      <c r="U115" s="6" t="s">
        <v>5</v>
      </c>
      <c r="V115" s="5">
        <v>61</v>
      </c>
      <c r="W115" s="5">
        <v>22</v>
      </c>
      <c r="X115" s="4">
        <v>2360</v>
      </c>
      <c r="Y115" s="25" t="s">
        <v>1</v>
      </c>
    </row>
    <row r="116" spans="3:25" ht="12.75">
      <c r="C116" s="24" t="s">
        <v>133</v>
      </c>
      <c r="D116" s="5"/>
      <c r="E116" s="3">
        <v>86.59884245719451</v>
      </c>
      <c r="F116" s="4">
        <v>8.1</v>
      </c>
      <c r="G116" s="3">
        <f t="shared" si="1"/>
        <v>93.53473753420896</v>
      </c>
      <c r="H116" s="5">
        <v>51</v>
      </c>
      <c r="I116" s="5">
        <v>15</v>
      </c>
      <c r="J116" s="5">
        <v>6</v>
      </c>
      <c r="K116" s="5">
        <v>0.9</v>
      </c>
      <c r="L116" s="5">
        <v>42</v>
      </c>
      <c r="M116" s="5">
        <v>9.8</v>
      </c>
      <c r="N116" s="5">
        <v>11.5</v>
      </c>
      <c r="O116" s="5">
        <v>13</v>
      </c>
      <c r="P116" s="5">
        <v>2</v>
      </c>
      <c r="Q116" s="5">
        <v>68</v>
      </c>
      <c r="R116" s="5">
        <v>75</v>
      </c>
      <c r="S116" s="5">
        <v>32</v>
      </c>
      <c r="T116" s="5">
        <v>6</v>
      </c>
      <c r="U116" s="6" t="s">
        <v>5</v>
      </c>
      <c r="V116" s="5" t="s">
        <v>0</v>
      </c>
      <c r="W116" s="5" t="s">
        <v>0</v>
      </c>
      <c r="X116" s="4">
        <v>2450</v>
      </c>
      <c r="Y116" s="25" t="s">
        <v>1</v>
      </c>
    </row>
    <row r="117" spans="3:25" ht="12.75">
      <c r="C117" s="24" t="s">
        <v>134</v>
      </c>
      <c r="D117" s="5"/>
      <c r="E117" s="7">
        <v>0.6889368373493762</v>
      </c>
      <c r="F117" s="4">
        <v>0.7</v>
      </c>
      <c r="G117" s="3">
        <f t="shared" si="1"/>
        <v>1016.0583119538045</v>
      </c>
      <c r="H117" s="5">
        <v>88</v>
      </c>
      <c r="I117" s="5">
        <v>21</v>
      </c>
      <c r="J117" s="5">
        <v>3</v>
      </c>
      <c r="K117" s="5">
        <v>1.9</v>
      </c>
      <c r="L117" s="5">
        <v>300</v>
      </c>
      <c r="M117" s="5">
        <v>1.7</v>
      </c>
      <c r="N117" s="5">
        <v>2.9</v>
      </c>
      <c r="O117" s="5">
        <v>9</v>
      </c>
      <c r="P117" s="5">
        <v>2.8</v>
      </c>
      <c r="Q117" s="5">
        <v>70</v>
      </c>
      <c r="R117" s="5">
        <v>75</v>
      </c>
      <c r="S117" s="5">
        <v>31</v>
      </c>
      <c r="T117" s="5">
        <v>2</v>
      </c>
      <c r="U117" s="6">
        <v>0.2</v>
      </c>
      <c r="V117" s="5">
        <v>62</v>
      </c>
      <c r="W117" s="5">
        <v>31</v>
      </c>
      <c r="X117" s="5" t="s">
        <v>0</v>
      </c>
      <c r="Y117" s="25" t="s">
        <v>1</v>
      </c>
    </row>
    <row r="118" spans="3:25" ht="12.75">
      <c r="C118" s="24" t="s">
        <v>136</v>
      </c>
      <c r="D118" s="5"/>
      <c r="E118" s="3">
        <v>69.6991700372521</v>
      </c>
      <c r="F118" s="4">
        <v>5.5</v>
      </c>
      <c r="G118" s="3">
        <f t="shared" si="1"/>
        <v>78.91055226425819</v>
      </c>
      <c r="H118" s="5">
        <v>56</v>
      </c>
      <c r="I118" s="5">
        <v>9</v>
      </c>
      <c r="J118" s="5">
        <v>9</v>
      </c>
      <c r="K118" s="5">
        <v>0</v>
      </c>
      <c r="L118" s="5">
        <v>-23</v>
      </c>
      <c r="M118" s="5">
        <v>4.8</v>
      </c>
      <c r="N118" s="5">
        <v>4.2</v>
      </c>
      <c r="O118" s="5">
        <v>18</v>
      </c>
      <c r="P118" s="5">
        <v>1.2</v>
      </c>
      <c r="Q118" s="5">
        <v>69</v>
      </c>
      <c r="R118" s="5">
        <v>77</v>
      </c>
      <c r="S118" s="5">
        <v>20</v>
      </c>
      <c r="T118" s="5">
        <v>13</v>
      </c>
      <c r="U118" s="6" t="s">
        <v>5</v>
      </c>
      <c r="V118" s="5">
        <v>41</v>
      </c>
      <c r="W118" s="5">
        <v>20</v>
      </c>
      <c r="X118" s="4">
        <v>2540</v>
      </c>
      <c r="Y118" s="25" t="s">
        <v>1</v>
      </c>
    </row>
    <row r="119" spans="3:25" ht="12.75">
      <c r="C119" s="24" t="s">
        <v>138</v>
      </c>
      <c r="D119" s="5"/>
      <c r="E119" s="3">
        <v>21.05919332514202</v>
      </c>
      <c r="F119" s="4">
        <v>6.4</v>
      </c>
      <c r="G119" s="3">
        <f t="shared" si="1"/>
        <v>303.9052779082097</v>
      </c>
      <c r="H119" s="5">
        <v>91</v>
      </c>
      <c r="I119" s="5">
        <v>22</v>
      </c>
      <c r="J119" s="5">
        <v>6</v>
      </c>
      <c r="K119" s="5">
        <v>1.6</v>
      </c>
      <c r="L119" s="5">
        <v>64</v>
      </c>
      <c r="M119" s="5">
        <v>8.9</v>
      </c>
      <c r="N119" s="5">
        <v>10.6</v>
      </c>
      <c r="O119" s="5">
        <v>5.3</v>
      </c>
      <c r="P119" s="5">
        <v>3</v>
      </c>
      <c r="Q119" s="5">
        <v>76</v>
      </c>
      <c r="R119" s="5">
        <v>80</v>
      </c>
      <c r="S119" s="5">
        <v>29</v>
      </c>
      <c r="T119" s="5">
        <v>10</v>
      </c>
      <c r="U119" s="6">
        <v>0.1</v>
      </c>
      <c r="V119" s="5" t="s">
        <v>0</v>
      </c>
      <c r="W119" s="5" t="s">
        <v>0</v>
      </c>
      <c r="X119" s="4">
        <v>18070</v>
      </c>
      <c r="Y119" s="25" t="s">
        <v>4</v>
      </c>
    </row>
    <row r="120" spans="3:25" ht="12.75">
      <c r="C120" s="24" t="s">
        <v>139</v>
      </c>
      <c r="D120" s="5"/>
      <c r="E120" s="3">
        <v>89.2095504724132</v>
      </c>
      <c r="F120" s="4">
        <v>5.2</v>
      </c>
      <c r="G120" s="3">
        <f t="shared" si="1"/>
        <v>58.28972315702933</v>
      </c>
      <c r="H120" s="5">
        <v>79</v>
      </c>
      <c r="I120" s="5">
        <v>27</v>
      </c>
      <c r="J120" s="5">
        <v>5</v>
      </c>
      <c r="K120" s="5">
        <v>2.2</v>
      </c>
      <c r="L120" s="5">
        <v>128</v>
      </c>
      <c r="M120" s="5">
        <v>8.7</v>
      </c>
      <c r="N120" s="5">
        <v>11.8</v>
      </c>
      <c r="O120" s="5">
        <v>31</v>
      </c>
      <c r="P120" s="5">
        <v>3.6</v>
      </c>
      <c r="Q120" s="5">
        <v>69</v>
      </c>
      <c r="R120" s="5">
        <v>71</v>
      </c>
      <c r="S120" s="5">
        <v>40</v>
      </c>
      <c r="T120" s="5">
        <v>5</v>
      </c>
      <c r="U120" s="6" t="s">
        <v>5</v>
      </c>
      <c r="V120" s="5">
        <v>56</v>
      </c>
      <c r="W120" s="5">
        <v>39</v>
      </c>
      <c r="X120" s="4">
        <v>3880</v>
      </c>
      <c r="Y120" s="25" t="s">
        <v>1</v>
      </c>
    </row>
    <row r="121" spans="3:25" ht="12.75">
      <c r="C121" s="24" t="s">
        <v>137</v>
      </c>
      <c r="D121" s="5"/>
      <c r="E121" s="3">
        <v>438.3192278408234</v>
      </c>
      <c r="F121" s="4">
        <v>23.6</v>
      </c>
      <c r="G121" s="3">
        <f t="shared" si="1"/>
        <v>53.842036810145125</v>
      </c>
      <c r="H121" s="5">
        <v>68</v>
      </c>
      <c r="I121" s="5">
        <v>37</v>
      </c>
      <c r="J121" s="5">
        <v>10</v>
      </c>
      <c r="K121" s="5">
        <v>2.7</v>
      </c>
      <c r="L121" s="5">
        <v>127</v>
      </c>
      <c r="M121" s="5">
        <v>40.3</v>
      </c>
      <c r="N121" s="5">
        <v>53.6</v>
      </c>
      <c r="O121" s="5">
        <v>92</v>
      </c>
      <c r="P121" s="5">
        <v>5.3</v>
      </c>
      <c r="Q121" s="5">
        <v>58</v>
      </c>
      <c r="R121" s="5">
        <v>60</v>
      </c>
      <c r="S121" s="5">
        <v>42</v>
      </c>
      <c r="T121" s="5">
        <v>3</v>
      </c>
      <c r="U121" s="6" t="s">
        <v>5</v>
      </c>
      <c r="V121" s="5" t="s">
        <v>0</v>
      </c>
      <c r="W121" s="5" t="s">
        <v>0</v>
      </c>
      <c r="X121" s="5" t="s">
        <v>0</v>
      </c>
      <c r="Y121" s="25" t="s">
        <v>2</v>
      </c>
    </row>
    <row r="122" spans="3:25" ht="12.75">
      <c r="C122" s="24" t="s">
        <v>148</v>
      </c>
      <c r="D122" s="5"/>
      <c r="E122" s="3">
        <v>527.9664863038834</v>
      </c>
      <c r="F122" s="4">
        <v>18</v>
      </c>
      <c r="G122" s="3">
        <f t="shared" si="1"/>
        <v>34.0930730774447</v>
      </c>
      <c r="H122" s="5">
        <v>26</v>
      </c>
      <c r="I122" s="5">
        <v>44</v>
      </c>
      <c r="J122" s="5">
        <v>11</v>
      </c>
      <c r="K122" s="5">
        <v>3.3</v>
      </c>
      <c r="L122" s="5">
        <v>295</v>
      </c>
      <c r="M122" s="5">
        <v>39.6</v>
      </c>
      <c r="N122" s="5">
        <v>71.1</v>
      </c>
      <c r="O122" s="5">
        <v>75</v>
      </c>
      <c r="P122" s="5">
        <v>7.2</v>
      </c>
      <c r="Q122" s="5">
        <v>57</v>
      </c>
      <c r="R122" s="5">
        <v>61</v>
      </c>
      <c r="S122" s="5">
        <v>48</v>
      </c>
      <c r="T122" s="5">
        <v>3</v>
      </c>
      <c r="U122" s="6" t="s">
        <v>5</v>
      </c>
      <c r="V122" s="5">
        <v>21</v>
      </c>
      <c r="W122" s="5">
        <v>10</v>
      </c>
      <c r="X122" s="4">
        <v>730</v>
      </c>
      <c r="Y122" s="25" t="s">
        <v>1</v>
      </c>
    </row>
    <row r="123" spans="3:25" ht="12.75">
      <c r="C123" s="24" t="s">
        <v>144</v>
      </c>
      <c r="D123" s="5"/>
      <c r="E123" s="3">
        <v>10.999679504596994</v>
      </c>
      <c r="F123" s="4">
        <v>0.6</v>
      </c>
      <c r="G123" s="3">
        <f t="shared" si="1"/>
        <v>54.547043825163044</v>
      </c>
      <c r="H123" s="5">
        <v>91</v>
      </c>
      <c r="I123" s="5">
        <v>31</v>
      </c>
      <c r="J123" s="5">
        <v>4</v>
      </c>
      <c r="K123" s="5">
        <v>2.7</v>
      </c>
      <c r="L123" s="5">
        <v>45</v>
      </c>
      <c r="M123" s="5">
        <v>0.8</v>
      </c>
      <c r="N123" s="5">
        <v>0.9</v>
      </c>
      <c r="O123" s="5">
        <v>10</v>
      </c>
      <c r="P123" s="5">
        <v>3.9</v>
      </c>
      <c r="Q123" s="5">
        <v>69</v>
      </c>
      <c r="R123" s="5">
        <v>74</v>
      </c>
      <c r="S123" s="5">
        <v>27</v>
      </c>
      <c r="T123" s="5">
        <v>2</v>
      </c>
      <c r="U123" s="6">
        <v>0.1</v>
      </c>
      <c r="V123" s="5">
        <v>43</v>
      </c>
      <c r="W123" s="5">
        <v>32</v>
      </c>
      <c r="X123" s="5" t="s">
        <v>0</v>
      </c>
      <c r="Y123" s="25" t="s">
        <v>1</v>
      </c>
    </row>
    <row r="124" spans="3:25" ht="12.75">
      <c r="C124" s="24" t="s">
        <v>135</v>
      </c>
      <c r="D124" s="5"/>
      <c r="E124" s="3">
        <v>9.248847542009857</v>
      </c>
      <c r="F124" s="4">
        <v>0.9</v>
      </c>
      <c r="G124" s="3">
        <f t="shared" si="1"/>
        <v>97.30942108322634</v>
      </c>
      <c r="H124" s="5">
        <v>66</v>
      </c>
      <c r="I124" s="5">
        <v>13</v>
      </c>
      <c r="J124" s="5">
        <v>8</v>
      </c>
      <c r="K124" s="5">
        <v>0.6</v>
      </c>
      <c r="L124" s="5">
        <v>10</v>
      </c>
      <c r="M124" s="5">
        <v>1</v>
      </c>
      <c r="N124" s="5">
        <v>1</v>
      </c>
      <c r="O124" s="5">
        <v>7</v>
      </c>
      <c r="P124" s="5">
        <v>1.8</v>
      </c>
      <c r="Q124" s="5">
        <v>75</v>
      </c>
      <c r="R124" s="5">
        <v>79</v>
      </c>
      <c r="S124" s="5">
        <v>23</v>
      </c>
      <c r="T124" s="5">
        <v>10</v>
      </c>
      <c r="U124" s="6">
        <v>0.1</v>
      </c>
      <c r="V124" s="5" t="s">
        <v>0</v>
      </c>
      <c r="W124" s="5" t="s">
        <v>0</v>
      </c>
      <c r="X124" s="4">
        <v>19080</v>
      </c>
      <c r="Y124" s="25" t="s">
        <v>2</v>
      </c>
    </row>
    <row r="125" spans="3:25" ht="12.75">
      <c r="C125" s="24" t="s">
        <v>140</v>
      </c>
      <c r="D125" s="5"/>
      <c r="E125" s="3">
        <v>17.81911819911168</v>
      </c>
      <c r="F125" s="4">
        <v>2.3</v>
      </c>
      <c r="G125" s="3">
        <f t="shared" si="1"/>
        <v>129.07484951273622</v>
      </c>
      <c r="H125" s="5">
        <v>100</v>
      </c>
      <c r="I125" s="5">
        <v>20</v>
      </c>
      <c r="J125" s="5">
        <v>2</v>
      </c>
      <c r="K125" s="5">
        <v>1.8</v>
      </c>
      <c r="L125" s="5">
        <v>181</v>
      </c>
      <c r="M125" s="5">
        <v>4.2</v>
      </c>
      <c r="N125" s="5">
        <v>6.4</v>
      </c>
      <c r="O125" s="5">
        <v>9</v>
      </c>
      <c r="P125" s="5">
        <v>4.2</v>
      </c>
      <c r="Q125" s="5">
        <v>72</v>
      </c>
      <c r="R125" s="5">
        <v>73</v>
      </c>
      <c r="S125" s="5">
        <v>26</v>
      </c>
      <c r="T125" s="5">
        <v>1</v>
      </c>
      <c r="U125" s="6">
        <v>0.1</v>
      </c>
      <c r="V125" s="5">
        <v>50</v>
      </c>
      <c r="W125" s="5">
        <v>41</v>
      </c>
      <c r="X125" s="5" t="s">
        <v>0</v>
      </c>
      <c r="Y125" s="25" t="s">
        <v>1</v>
      </c>
    </row>
    <row r="126" spans="3:25" ht="12.75">
      <c r="C126" s="24" t="s">
        <v>141</v>
      </c>
      <c r="D126" s="5"/>
      <c r="E126" s="3">
        <v>10.398802262999041</v>
      </c>
      <c r="F126" s="4">
        <v>4.3</v>
      </c>
      <c r="G126" s="3">
        <f t="shared" si="1"/>
        <v>413.5091610790826</v>
      </c>
      <c r="H126" s="5">
        <v>88</v>
      </c>
      <c r="I126" s="5">
        <v>23</v>
      </c>
      <c r="J126" s="5">
        <v>7</v>
      </c>
      <c r="K126" s="5">
        <v>1.7</v>
      </c>
      <c r="L126" s="5">
        <v>35</v>
      </c>
      <c r="M126" s="5">
        <v>5.4</v>
      </c>
      <c r="N126" s="5">
        <v>5.8</v>
      </c>
      <c r="O126" s="5">
        <v>33</v>
      </c>
      <c r="P126" s="5">
        <v>2.5</v>
      </c>
      <c r="Q126" s="5">
        <v>68</v>
      </c>
      <c r="R126" s="5">
        <v>73</v>
      </c>
      <c r="S126" s="5">
        <v>29</v>
      </c>
      <c r="T126" s="5">
        <v>7</v>
      </c>
      <c r="U126" s="6">
        <v>0.1</v>
      </c>
      <c r="V126" s="5">
        <v>61</v>
      </c>
      <c r="W126" s="5">
        <v>37</v>
      </c>
      <c r="X126" s="5" t="s">
        <v>0</v>
      </c>
      <c r="Y126" s="25" t="s">
        <v>2</v>
      </c>
    </row>
    <row r="127" spans="3:25" ht="12.75">
      <c r="C127" s="24" t="s">
        <v>147</v>
      </c>
      <c r="D127" s="5"/>
      <c r="E127" s="3">
        <v>83.59963622542543</v>
      </c>
      <c r="F127" s="4">
        <v>3.3</v>
      </c>
      <c r="G127" s="3">
        <f t="shared" si="1"/>
        <v>39.47385597589909</v>
      </c>
      <c r="H127" s="5">
        <v>84</v>
      </c>
      <c r="I127" s="5">
        <v>18</v>
      </c>
      <c r="J127" s="5">
        <v>4</v>
      </c>
      <c r="K127" s="5">
        <v>1.4</v>
      </c>
      <c r="L127" s="5">
        <v>54</v>
      </c>
      <c r="M127" s="5">
        <v>4.5</v>
      </c>
      <c r="N127" s="5">
        <v>5.1</v>
      </c>
      <c r="O127" s="5">
        <v>19</v>
      </c>
      <c r="P127" s="5">
        <v>3.5</v>
      </c>
      <c r="Q127" s="5">
        <v>71</v>
      </c>
      <c r="R127" s="5">
        <v>76</v>
      </c>
      <c r="S127" s="5">
        <v>26</v>
      </c>
      <c r="T127" s="5">
        <v>1</v>
      </c>
      <c r="U127" s="6">
        <v>0.2</v>
      </c>
      <c r="V127" s="5">
        <v>28</v>
      </c>
      <c r="W127" s="5">
        <v>24</v>
      </c>
      <c r="X127" s="5" t="s">
        <v>0</v>
      </c>
      <c r="Y127" s="25" t="s">
        <v>1</v>
      </c>
    </row>
    <row r="128" spans="3:25" ht="12.75">
      <c r="C128" s="24" t="s">
        <v>142</v>
      </c>
      <c r="D128" s="5"/>
      <c r="E128" s="3">
        <v>212.45931467897245</v>
      </c>
      <c r="F128" s="4">
        <v>2.4</v>
      </c>
      <c r="G128" s="3">
        <f t="shared" si="1"/>
        <v>11.296280436686983</v>
      </c>
      <c r="H128" s="5">
        <v>72</v>
      </c>
      <c r="I128" s="5">
        <v>39</v>
      </c>
      <c r="J128" s="5">
        <v>4</v>
      </c>
      <c r="K128" s="5">
        <v>3.5</v>
      </c>
      <c r="L128" s="5">
        <v>218</v>
      </c>
      <c r="M128" s="5">
        <v>4.9</v>
      </c>
      <c r="N128" s="5">
        <v>7.6</v>
      </c>
      <c r="O128" s="5">
        <v>18</v>
      </c>
      <c r="P128" s="5">
        <v>6.1</v>
      </c>
      <c r="Q128" s="5">
        <v>69</v>
      </c>
      <c r="R128" s="5">
        <v>73</v>
      </c>
      <c r="S128" s="5">
        <v>41</v>
      </c>
      <c r="T128" s="5">
        <v>2</v>
      </c>
      <c r="U128" s="6">
        <v>0.1</v>
      </c>
      <c r="V128" s="5">
        <v>24</v>
      </c>
      <c r="W128" s="5">
        <v>18</v>
      </c>
      <c r="X128" s="5" t="s">
        <v>0</v>
      </c>
      <c r="Y128" s="25" t="s">
        <v>1</v>
      </c>
    </row>
    <row r="129" spans="3:25" ht="12.75">
      <c r="C129" s="24" t="s">
        <v>143</v>
      </c>
      <c r="D129" s="5"/>
      <c r="E129" s="3">
        <v>6.260001262682113</v>
      </c>
      <c r="F129" s="4">
        <v>3.3</v>
      </c>
      <c r="G129" s="3">
        <f t="shared" si="1"/>
        <v>527.1564431899342</v>
      </c>
      <c r="H129" s="5" t="s">
        <v>0</v>
      </c>
      <c r="I129" s="5">
        <v>42</v>
      </c>
      <c r="J129" s="5">
        <v>5</v>
      </c>
      <c r="K129" s="5">
        <v>3.7</v>
      </c>
      <c r="L129" s="5">
        <v>239</v>
      </c>
      <c r="M129" s="5">
        <v>7.4</v>
      </c>
      <c r="N129" s="5">
        <v>11.2</v>
      </c>
      <c r="O129" s="5">
        <v>26</v>
      </c>
      <c r="P129" s="5">
        <v>5.9</v>
      </c>
      <c r="Q129" s="5">
        <v>70</v>
      </c>
      <c r="R129" s="5">
        <v>74</v>
      </c>
      <c r="S129" s="5">
        <v>47</v>
      </c>
      <c r="T129" s="5">
        <v>4</v>
      </c>
      <c r="U129" s="6" t="s">
        <v>0</v>
      </c>
      <c r="V129" s="5">
        <v>51</v>
      </c>
      <c r="W129" s="5">
        <v>37</v>
      </c>
      <c r="X129" s="5" t="s">
        <v>0</v>
      </c>
      <c r="Y129" s="25" t="s">
        <v>1</v>
      </c>
    </row>
    <row r="130" spans="3:25" ht="12.75">
      <c r="C130" s="24" t="s">
        <v>145</v>
      </c>
      <c r="D130" s="5"/>
      <c r="E130" s="3">
        <v>2149.679771626439</v>
      </c>
      <c r="F130" s="4">
        <v>21.1</v>
      </c>
      <c r="G130" s="3">
        <f t="shared" si="1"/>
        <v>9.815415430008827</v>
      </c>
      <c r="H130" s="5">
        <v>83</v>
      </c>
      <c r="I130" s="5">
        <v>35</v>
      </c>
      <c r="J130" s="5">
        <v>6</v>
      </c>
      <c r="K130" s="5">
        <v>2.9</v>
      </c>
      <c r="L130" s="5">
        <v>185</v>
      </c>
      <c r="M130" s="5">
        <v>40.9</v>
      </c>
      <c r="N130" s="5">
        <v>60.3</v>
      </c>
      <c r="O130" s="5">
        <v>21</v>
      </c>
      <c r="P130" s="5">
        <v>5.7</v>
      </c>
      <c r="Q130" s="5">
        <v>66</v>
      </c>
      <c r="R130" s="5">
        <v>69</v>
      </c>
      <c r="S130" s="5">
        <v>43</v>
      </c>
      <c r="T130" s="5">
        <v>2</v>
      </c>
      <c r="U130" s="6" t="s">
        <v>5</v>
      </c>
      <c r="V130" s="5">
        <v>32</v>
      </c>
      <c r="W130" s="5">
        <v>29</v>
      </c>
      <c r="X130" s="4">
        <v>11050</v>
      </c>
      <c r="Y130" s="25" t="s">
        <v>1</v>
      </c>
    </row>
    <row r="131" spans="3:25" ht="12.75">
      <c r="C131" s="24" t="s">
        <v>269</v>
      </c>
      <c r="D131" s="5"/>
      <c r="E131" s="3">
        <v>185.17896991280335</v>
      </c>
      <c r="F131" s="4">
        <v>17.1</v>
      </c>
      <c r="G131" s="3">
        <f t="shared" si="1"/>
        <v>92.3430992625783</v>
      </c>
      <c r="H131" s="5">
        <v>50</v>
      </c>
      <c r="I131" s="5">
        <v>31</v>
      </c>
      <c r="J131" s="5">
        <v>6</v>
      </c>
      <c r="K131" s="5">
        <v>2.6</v>
      </c>
      <c r="L131" s="5">
        <v>106</v>
      </c>
      <c r="M131" s="5">
        <v>27.1</v>
      </c>
      <c r="N131" s="5">
        <v>35.2</v>
      </c>
      <c r="O131" s="5">
        <v>24</v>
      </c>
      <c r="P131" s="5">
        <v>4.1</v>
      </c>
      <c r="Q131" s="5">
        <v>70</v>
      </c>
      <c r="R131" s="5">
        <v>70</v>
      </c>
      <c r="S131" s="5">
        <v>41</v>
      </c>
      <c r="T131" s="5">
        <v>3</v>
      </c>
      <c r="U131" s="6" t="s">
        <v>5</v>
      </c>
      <c r="V131" s="5">
        <v>49</v>
      </c>
      <c r="W131" s="5">
        <v>32</v>
      </c>
      <c r="X131" s="4">
        <v>3450</v>
      </c>
      <c r="Y131" s="25" t="s">
        <v>1</v>
      </c>
    </row>
    <row r="132" spans="3:25" ht="12.75">
      <c r="C132" s="24" t="s">
        <v>146</v>
      </c>
      <c r="D132" s="5"/>
      <c r="E132" s="3">
        <v>774.8156631118973</v>
      </c>
      <c r="F132" s="4">
        <v>66.3</v>
      </c>
      <c r="G132" s="3">
        <f t="shared" si="1"/>
        <v>85.56873996805753</v>
      </c>
      <c r="H132" s="5">
        <v>66</v>
      </c>
      <c r="I132" s="5">
        <v>22</v>
      </c>
      <c r="J132" s="5">
        <v>7</v>
      </c>
      <c r="K132" s="5">
        <v>1.5</v>
      </c>
      <c r="L132" s="5">
        <v>47</v>
      </c>
      <c r="M132" s="5">
        <v>85.2</v>
      </c>
      <c r="N132" s="5">
        <v>97.2</v>
      </c>
      <c r="O132" s="5">
        <v>35</v>
      </c>
      <c r="P132" s="5">
        <v>2.5</v>
      </c>
      <c r="Q132" s="5">
        <v>67</v>
      </c>
      <c r="R132" s="5">
        <v>71</v>
      </c>
      <c r="S132" s="5">
        <v>30</v>
      </c>
      <c r="T132" s="5">
        <v>6</v>
      </c>
      <c r="U132" s="6" t="s">
        <v>5</v>
      </c>
      <c r="V132" s="5">
        <v>64</v>
      </c>
      <c r="W132" s="5">
        <v>38</v>
      </c>
      <c r="X132" s="4">
        <v>6440</v>
      </c>
      <c r="Y132" s="25" t="s">
        <v>1</v>
      </c>
    </row>
    <row r="133" spans="3:25" ht="12.75">
      <c r="C133" s="22" t="s">
        <v>149</v>
      </c>
      <c r="D133" s="17"/>
      <c r="E133" s="15">
        <v>10767.409370862062</v>
      </c>
      <c r="F133" s="16">
        <v>1505</v>
      </c>
      <c r="G133" s="15">
        <f t="shared" si="1"/>
        <v>139.77363989454284</v>
      </c>
      <c r="H133" s="17">
        <v>30</v>
      </c>
      <c r="I133" s="17">
        <v>27</v>
      </c>
      <c r="J133" s="17">
        <v>9</v>
      </c>
      <c r="K133" s="17">
        <v>1.8</v>
      </c>
      <c r="L133" s="17">
        <v>66</v>
      </c>
      <c r="M133" s="17">
        <v>2061</v>
      </c>
      <c r="N133" s="17">
        <v>2503</v>
      </c>
      <c r="O133" s="17">
        <v>72</v>
      </c>
      <c r="P133" s="17">
        <v>3.4</v>
      </c>
      <c r="Q133" s="17">
        <v>60</v>
      </c>
      <c r="R133" s="17">
        <v>62</v>
      </c>
      <c r="S133" s="17">
        <v>37</v>
      </c>
      <c r="T133" s="17">
        <v>4</v>
      </c>
      <c r="U133" s="18">
        <v>0.5</v>
      </c>
      <c r="V133" s="17">
        <v>47</v>
      </c>
      <c r="W133" s="17">
        <v>40</v>
      </c>
      <c r="X133" s="16">
        <v>2250</v>
      </c>
      <c r="Y133" s="23"/>
    </row>
    <row r="134" spans="3:25" ht="12.75">
      <c r="C134" s="24" t="s">
        <v>150</v>
      </c>
      <c r="D134" s="5"/>
      <c r="E134" s="3">
        <v>652.0864865155155</v>
      </c>
      <c r="F134" s="4">
        <v>26.8</v>
      </c>
      <c r="G134" s="3">
        <f t="shared" si="1"/>
        <v>41.098842797997975</v>
      </c>
      <c r="H134" s="5">
        <v>22</v>
      </c>
      <c r="I134" s="5">
        <v>43</v>
      </c>
      <c r="J134" s="5">
        <v>19</v>
      </c>
      <c r="K134" s="5">
        <v>2.4</v>
      </c>
      <c r="L134" s="5">
        <v>151</v>
      </c>
      <c r="M134" s="5">
        <v>45.9</v>
      </c>
      <c r="N134" s="5">
        <v>67.2</v>
      </c>
      <c r="O134" s="5">
        <v>154</v>
      </c>
      <c r="P134" s="5">
        <v>6</v>
      </c>
      <c r="Q134" s="5">
        <v>46</v>
      </c>
      <c r="R134" s="5">
        <v>44</v>
      </c>
      <c r="S134" s="5">
        <v>43</v>
      </c>
      <c r="T134" s="5">
        <v>3</v>
      </c>
      <c r="U134" s="6" t="s">
        <v>5</v>
      </c>
      <c r="V134" s="5" t="s">
        <v>0</v>
      </c>
      <c r="W134" s="5" t="s">
        <v>0</v>
      </c>
      <c r="X134" s="5" t="s">
        <v>0</v>
      </c>
      <c r="Y134" s="25" t="s">
        <v>3</v>
      </c>
    </row>
    <row r="135" spans="3:25" ht="12.75">
      <c r="C135" s="24" t="s">
        <v>151</v>
      </c>
      <c r="D135" s="5"/>
      <c r="E135" s="3">
        <v>143.99815895846095</v>
      </c>
      <c r="F135" s="4">
        <v>133.5</v>
      </c>
      <c r="G135" s="3">
        <f aca="true" t="shared" si="2" ref="G135:G198">F135/E135*1000</f>
        <v>927.0951862551983</v>
      </c>
      <c r="H135" s="5">
        <v>21</v>
      </c>
      <c r="I135" s="5">
        <v>28</v>
      </c>
      <c r="J135" s="5">
        <v>8</v>
      </c>
      <c r="K135" s="5">
        <v>2</v>
      </c>
      <c r="L135" s="5">
        <v>56</v>
      </c>
      <c r="M135" s="5">
        <v>180.5</v>
      </c>
      <c r="N135" s="5">
        <v>208.6</v>
      </c>
      <c r="O135" s="5">
        <v>66</v>
      </c>
      <c r="P135" s="5">
        <v>3.3</v>
      </c>
      <c r="Q135" s="5">
        <v>59</v>
      </c>
      <c r="R135" s="5">
        <v>59</v>
      </c>
      <c r="S135" s="5">
        <v>40</v>
      </c>
      <c r="T135" s="5">
        <v>3</v>
      </c>
      <c r="U135" s="6" t="s">
        <v>5</v>
      </c>
      <c r="V135" s="5">
        <v>54</v>
      </c>
      <c r="W135" s="5">
        <v>43</v>
      </c>
      <c r="X135" s="4">
        <v>1530</v>
      </c>
      <c r="Y135" s="25" t="s">
        <v>1</v>
      </c>
    </row>
    <row r="136" spans="3:25" ht="12.75">
      <c r="C136" s="24" t="s">
        <v>152</v>
      </c>
      <c r="D136" s="5"/>
      <c r="E136" s="3">
        <v>47.0005142382674</v>
      </c>
      <c r="F136" s="4">
        <v>0.9</v>
      </c>
      <c r="G136" s="3">
        <f t="shared" si="2"/>
        <v>19.148726659403824</v>
      </c>
      <c r="H136" s="5">
        <v>15</v>
      </c>
      <c r="I136" s="5">
        <v>40</v>
      </c>
      <c r="J136" s="5">
        <v>9</v>
      </c>
      <c r="K136" s="5">
        <v>3.1</v>
      </c>
      <c r="L136" s="5">
        <v>127</v>
      </c>
      <c r="M136" s="5">
        <v>1.4</v>
      </c>
      <c r="N136" s="5">
        <v>2</v>
      </c>
      <c r="O136" s="5">
        <v>71</v>
      </c>
      <c r="P136" s="5">
        <v>5.6</v>
      </c>
      <c r="Q136" s="5">
        <v>66</v>
      </c>
      <c r="R136" s="5">
        <v>66</v>
      </c>
      <c r="S136" s="5">
        <v>42</v>
      </c>
      <c r="T136" s="5">
        <v>4</v>
      </c>
      <c r="U136" s="6" t="s">
        <v>5</v>
      </c>
      <c r="V136" s="5" t="s">
        <v>0</v>
      </c>
      <c r="W136" s="5">
        <v>8</v>
      </c>
      <c r="X136" s="4">
        <v>1260</v>
      </c>
      <c r="Y136" s="25" t="s">
        <v>3</v>
      </c>
    </row>
    <row r="137" spans="3:25" ht="12.75">
      <c r="C137" s="24" t="s">
        <v>153</v>
      </c>
      <c r="D137" s="5"/>
      <c r="E137" s="3">
        <v>3287.5755079738988</v>
      </c>
      <c r="F137" s="5">
        <v>1033</v>
      </c>
      <c r="G137" s="3">
        <f t="shared" si="2"/>
        <v>314.2133154035534</v>
      </c>
      <c r="H137" s="5">
        <v>28</v>
      </c>
      <c r="I137" s="5">
        <v>26</v>
      </c>
      <c r="J137" s="5">
        <v>9</v>
      </c>
      <c r="K137" s="5">
        <v>1.7</v>
      </c>
      <c r="L137" s="5">
        <v>58</v>
      </c>
      <c r="M137" s="5">
        <v>1363</v>
      </c>
      <c r="N137" s="5">
        <v>1628</v>
      </c>
      <c r="O137" s="5">
        <v>70</v>
      </c>
      <c r="P137" s="5">
        <v>3.2</v>
      </c>
      <c r="Q137" s="5">
        <v>60</v>
      </c>
      <c r="R137" s="5">
        <v>61</v>
      </c>
      <c r="S137" s="5">
        <v>36</v>
      </c>
      <c r="T137" s="5">
        <v>4</v>
      </c>
      <c r="U137" s="6">
        <v>0.7</v>
      </c>
      <c r="V137" s="5">
        <v>48</v>
      </c>
      <c r="W137" s="5">
        <v>43</v>
      </c>
      <c r="X137" s="4">
        <v>2230</v>
      </c>
      <c r="Y137" s="25" t="s">
        <v>1</v>
      </c>
    </row>
    <row r="138" spans="3:25" ht="12.75">
      <c r="C138" s="24" t="s">
        <v>154</v>
      </c>
      <c r="D138" s="5"/>
      <c r="E138" s="3">
        <v>1633.1817526751236</v>
      </c>
      <c r="F138" s="4">
        <v>66.1</v>
      </c>
      <c r="G138" s="3">
        <f t="shared" si="2"/>
        <v>40.473143844357395</v>
      </c>
      <c r="H138" s="5">
        <v>64</v>
      </c>
      <c r="I138" s="5">
        <v>18</v>
      </c>
      <c r="J138" s="5">
        <v>6</v>
      </c>
      <c r="K138" s="5">
        <v>1.2</v>
      </c>
      <c r="L138" s="5">
        <v>52</v>
      </c>
      <c r="M138" s="5">
        <v>88.4</v>
      </c>
      <c r="N138" s="5">
        <v>100.2</v>
      </c>
      <c r="O138" s="5">
        <v>30</v>
      </c>
      <c r="P138" s="5">
        <v>2.6</v>
      </c>
      <c r="Q138" s="5">
        <v>69</v>
      </c>
      <c r="R138" s="5">
        <v>71</v>
      </c>
      <c r="S138" s="5">
        <v>36</v>
      </c>
      <c r="T138" s="5">
        <v>5</v>
      </c>
      <c r="U138" s="6" t="s">
        <v>5</v>
      </c>
      <c r="V138" s="5">
        <v>73</v>
      </c>
      <c r="W138" s="5">
        <v>55</v>
      </c>
      <c r="X138" s="4">
        <v>5520</v>
      </c>
      <c r="Y138" s="25" t="s">
        <v>1</v>
      </c>
    </row>
    <row r="139" spans="3:25" ht="12.75">
      <c r="C139" s="24" t="s">
        <v>155</v>
      </c>
      <c r="D139" s="5"/>
      <c r="E139" s="3">
        <v>2717.288615947125</v>
      </c>
      <c r="F139" s="4">
        <v>14.8</v>
      </c>
      <c r="G139" s="3">
        <f t="shared" si="2"/>
        <v>5.4466058235927886</v>
      </c>
      <c r="H139" s="5">
        <v>56</v>
      </c>
      <c r="I139" s="5">
        <v>15</v>
      </c>
      <c r="J139" s="5">
        <v>10</v>
      </c>
      <c r="K139" s="5">
        <v>0.5</v>
      </c>
      <c r="L139" s="5">
        <v>-5</v>
      </c>
      <c r="M139" s="5">
        <v>14.7</v>
      </c>
      <c r="N139" s="5">
        <v>14</v>
      </c>
      <c r="O139" s="5">
        <v>20</v>
      </c>
      <c r="P139" s="5">
        <v>1.8</v>
      </c>
      <c r="Q139" s="5">
        <v>60</v>
      </c>
      <c r="R139" s="5">
        <v>71</v>
      </c>
      <c r="S139" s="5">
        <v>28</v>
      </c>
      <c r="T139" s="5">
        <v>7</v>
      </c>
      <c r="U139" s="6" t="s">
        <v>5</v>
      </c>
      <c r="V139" s="5">
        <v>66</v>
      </c>
      <c r="W139" s="5">
        <v>53</v>
      </c>
      <c r="X139" s="4">
        <v>4790</v>
      </c>
      <c r="Y139" s="25" t="s">
        <v>1</v>
      </c>
    </row>
    <row r="140" spans="3:25" ht="12.75">
      <c r="C140" s="24" t="s">
        <v>156</v>
      </c>
      <c r="D140" s="5"/>
      <c r="E140" s="3">
        <v>198.49927876426142</v>
      </c>
      <c r="F140" s="4">
        <v>5</v>
      </c>
      <c r="G140" s="3">
        <f t="shared" si="2"/>
        <v>25.18900839905832</v>
      </c>
      <c r="H140" s="5">
        <v>35</v>
      </c>
      <c r="I140" s="5">
        <v>20</v>
      </c>
      <c r="J140" s="5">
        <v>7</v>
      </c>
      <c r="K140" s="5">
        <v>1.3</v>
      </c>
      <c r="L140" s="5">
        <v>52</v>
      </c>
      <c r="M140" s="5">
        <v>6.5</v>
      </c>
      <c r="N140" s="5">
        <v>7.5</v>
      </c>
      <c r="O140" s="5">
        <v>23</v>
      </c>
      <c r="P140" s="5">
        <v>2.4</v>
      </c>
      <c r="Q140" s="5">
        <v>65</v>
      </c>
      <c r="R140" s="5">
        <v>72</v>
      </c>
      <c r="S140" s="5">
        <v>35</v>
      </c>
      <c r="T140" s="5">
        <v>5</v>
      </c>
      <c r="U140" s="6" t="s">
        <v>5</v>
      </c>
      <c r="V140" s="5">
        <v>60</v>
      </c>
      <c r="W140" s="5">
        <v>49</v>
      </c>
      <c r="X140" s="4">
        <v>2420</v>
      </c>
      <c r="Y140" s="25" t="s">
        <v>1</v>
      </c>
    </row>
    <row r="141" spans="3:25" ht="12.75">
      <c r="C141" s="24" t="s">
        <v>157</v>
      </c>
      <c r="D141" s="5"/>
      <c r="E141" s="7">
        <v>0.30043862079897604</v>
      </c>
      <c r="F141" s="4">
        <v>0.3</v>
      </c>
      <c r="G141" s="3">
        <f t="shared" si="2"/>
        <v>998.5400651959804</v>
      </c>
      <c r="H141" s="5">
        <v>25</v>
      </c>
      <c r="I141" s="5">
        <v>41</v>
      </c>
      <c r="J141" s="5">
        <v>9</v>
      </c>
      <c r="K141" s="5">
        <v>3.2</v>
      </c>
      <c r="L141" s="5">
        <v>162</v>
      </c>
      <c r="M141" s="5">
        <v>0.5</v>
      </c>
      <c r="N141" s="5">
        <v>0.8</v>
      </c>
      <c r="O141" s="5">
        <v>69</v>
      </c>
      <c r="P141" s="5">
        <v>5.8</v>
      </c>
      <c r="Q141" s="5">
        <v>60</v>
      </c>
      <c r="R141" s="5">
        <v>63</v>
      </c>
      <c r="S141" s="5">
        <v>46</v>
      </c>
      <c r="T141" s="5">
        <v>3</v>
      </c>
      <c r="U141" s="6">
        <v>0.1</v>
      </c>
      <c r="V141" s="5">
        <v>18</v>
      </c>
      <c r="W141" s="5" t="s">
        <v>0</v>
      </c>
      <c r="X141" s="5" t="s">
        <v>0</v>
      </c>
      <c r="Y141" s="25" t="s">
        <v>2</v>
      </c>
    </row>
    <row r="142" spans="3:25" ht="12.75">
      <c r="C142" s="24" t="s">
        <v>158</v>
      </c>
      <c r="D142" s="5"/>
      <c r="E142" s="3">
        <v>147.17866435795355</v>
      </c>
      <c r="F142" s="4">
        <v>23.5</v>
      </c>
      <c r="G142" s="3">
        <f t="shared" si="2"/>
        <v>159.6698821973652</v>
      </c>
      <c r="H142" s="5">
        <v>11</v>
      </c>
      <c r="I142" s="5">
        <v>35</v>
      </c>
      <c r="J142" s="5">
        <v>11</v>
      </c>
      <c r="K142" s="5">
        <v>2.4</v>
      </c>
      <c r="L142" s="5">
        <v>111</v>
      </c>
      <c r="M142" s="5">
        <v>37</v>
      </c>
      <c r="N142" s="5">
        <v>49.5</v>
      </c>
      <c r="O142" s="5">
        <v>79</v>
      </c>
      <c r="P142" s="5">
        <v>4.8</v>
      </c>
      <c r="Q142" s="5">
        <v>58</v>
      </c>
      <c r="R142" s="5">
        <v>57</v>
      </c>
      <c r="S142" s="5">
        <v>41</v>
      </c>
      <c r="T142" s="5">
        <v>3</v>
      </c>
      <c r="U142" s="6">
        <v>0.3</v>
      </c>
      <c r="V142" s="5">
        <v>29</v>
      </c>
      <c r="W142" s="5">
        <v>26</v>
      </c>
      <c r="X142" s="4">
        <v>1280</v>
      </c>
      <c r="Y142" s="25" t="s">
        <v>1</v>
      </c>
    </row>
    <row r="143" spans="3:25" ht="12.75">
      <c r="C143" s="24" t="s">
        <v>159</v>
      </c>
      <c r="D143" s="5"/>
      <c r="E143" s="3">
        <v>796.0975954145281</v>
      </c>
      <c r="F143" s="4">
        <v>145</v>
      </c>
      <c r="G143" s="3">
        <f t="shared" si="2"/>
        <v>182.13847251290653</v>
      </c>
      <c r="H143" s="5">
        <v>33</v>
      </c>
      <c r="I143" s="5">
        <v>39</v>
      </c>
      <c r="J143" s="5">
        <v>11</v>
      </c>
      <c r="K143" s="5">
        <v>2.8</v>
      </c>
      <c r="L143" s="5">
        <v>138</v>
      </c>
      <c r="M143" s="5">
        <v>251.9</v>
      </c>
      <c r="N143" s="5">
        <v>345.4</v>
      </c>
      <c r="O143" s="5">
        <v>91</v>
      </c>
      <c r="P143" s="5">
        <v>5.6</v>
      </c>
      <c r="Q143" s="5">
        <v>60</v>
      </c>
      <c r="R143" s="5">
        <v>61</v>
      </c>
      <c r="S143" s="5">
        <v>42</v>
      </c>
      <c r="T143" s="5">
        <v>4</v>
      </c>
      <c r="U143" s="6">
        <v>0.1</v>
      </c>
      <c r="V143" s="5">
        <v>18</v>
      </c>
      <c r="W143" s="5">
        <v>13</v>
      </c>
      <c r="X143" s="4">
        <v>1860</v>
      </c>
      <c r="Y143" s="25" t="s">
        <v>2</v>
      </c>
    </row>
    <row r="144" spans="3:25" ht="12.75">
      <c r="C144" s="24" t="s">
        <v>161</v>
      </c>
      <c r="D144" s="5"/>
      <c r="E144" s="3">
        <v>143.09943308417436</v>
      </c>
      <c r="F144" s="4">
        <v>6.2</v>
      </c>
      <c r="G144" s="3">
        <f t="shared" si="2"/>
        <v>43.326516858756655</v>
      </c>
      <c r="H144" s="5">
        <v>27</v>
      </c>
      <c r="I144" s="5">
        <v>19</v>
      </c>
      <c r="J144" s="5">
        <v>4</v>
      </c>
      <c r="K144" s="5">
        <v>1.4</v>
      </c>
      <c r="L144" s="5">
        <v>40</v>
      </c>
      <c r="M144" s="5">
        <v>7.7</v>
      </c>
      <c r="N144" s="5">
        <v>8.7</v>
      </c>
      <c r="O144" s="5">
        <v>23</v>
      </c>
      <c r="P144" s="5">
        <v>2.4</v>
      </c>
      <c r="Q144" s="5">
        <v>66</v>
      </c>
      <c r="R144" s="5">
        <v>71</v>
      </c>
      <c r="S144" s="5">
        <v>42</v>
      </c>
      <c r="T144" s="5">
        <v>4</v>
      </c>
      <c r="U144" s="6" t="s">
        <v>5</v>
      </c>
      <c r="V144" s="5">
        <v>21</v>
      </c>
      <c r="W144" s="5" t="s">
        <v>0</v>
      </c>
      <c r="X144" s="5" t="s">
        <v>0</v>
      </c>
      <c r="Y144" s="25" t="s">
        <v>1</v>
      </c>
    </row>
    <row r="145" spans="3:25" ht="12.75">
      <c r="C145" s="24" t="s">
        <v>162</v>
      </c>
      <c r="D145" s="5"/>
      <c r="E145" s="3">
        <v>488.0987993214813</v>
      </c>
      <c r="F145" s="4">
        <v>5.5</v>
      </c>
      <c r="G145" s="3">
        <f t="shared" si="2"/>
        <v>11.268210468138196</v>
      </c>
      <c r="H145" s="5">
        <v>44</v>
      </c>
      <c r="I145" s="5">
        <v>19</v>
      </c>
      <c r="J145" s="5">
        <v>5</v>
      </c>
      <c r="K145" s="5">
        <v>1.3</v>
      </c>
      <c r="L145" s="5">
        <v>29</v>
      </c>
      <c r="M145" s="5">
        <v>6.5</v>
      </c>
      <c r="N145" s="5">
        <v>7</v>
      </c>
      <c r="O145" s="5">
        <v>25</v>
      </c>
      <c r="P145" s="5">
        <v>2.2</v>
      </c>
      <c r="Q145" s="5">
        <v>63</v>
      </c>
      <c r="R145" s="5">
        <v>70</v>
      </c>
      <c r="S145" s="5">
        <v>38</v>
      </c>
      <c r="T145" s="5">
        <v>4</v>
      </c>
      <c r="U145" s="6" t="s">
        <v>5</v>
      </c>
      <c r="V145" s="5">
        <v>62</v>
      </c>
      <c r="W145" s="5">
        <v>53</v>
      </c>
      <c r="X145" s="4">
        <v>3340</v>
      </c>
      <c r="Y145" s="25" t="s">
        <v>1</v>
      </c>
    </row>
    <row r="146" spans="3:25" ht="12.75">
      <c r="C146" s="24" t="s">
        <v>163</v>
      </c>
      <c r="D146" s="5"/>
      <c r="E146" s="3">
        <v>447.397136167551</v>
      </c>
      <c r="F146" s="4">
        <v>25.1</v>
      </c>
      <c r="G146" s="3">
        <f t="shared" si="2"/>
        <v>56.10228133109911</v>
      </c>
      <c r="H146" s="5">
        <v>38</v>
      </c>
      <c r="I146" s="5">
        <v>22</v>
      </c>
      <c r="J146" s="5">
        <v>5</v>
      </c>
      <c r="K146" s="5">
        <v>1.7</v>
      </c>
      <c r="L146" s="5">
        <v>61</v>
      </c>
      <c r="M146" s="5">
        <v>34.1</v>
      </c>
      <c r="N146" s="5">
        <v>40.4</v>
      </c>
      <c r="O146" s="5">
        <v>20</v>
      </c>
      <c r="P146" s="5">
        <v>2.7</v>
      </c>
      <c r="Q146" s="5">
        <v>68</v>
      </c>
      <c r="R146" s="5">
        <v>73</v>
      </c>
      <c r="S146" s="5">
        <v>38</v>
      </c>
      <c r="T146" s="5">
        <v>4</v>
      </c>
      <c r="U146" s="6" t="s">
        <v>5</v>
      </c>
      <c r="V146" s="5">
        <v>56</v>
      </c>
      <c r="W146" s="5">
        <v>51</v>
      </c>
      <c r="X146" s="4">
        <v>2230</v>
      </c>
      <c r="Y146" s="25" t="s">
        <v>1</v>
      </c>
    </row>
    <row r="147" spans="3:25" ht="12.75">
      <c r="C147" s="24" t="s">
        <v>160</v>
      </c>
      <c r="D147" s="5"/>
      <c r="E147" s="3">
        <v>65.60957881103157</v>
      </c>
      <c r="F147" s="4">
        <v>19.5</v>
      </c>
      <c r="G147" s="3">
        <f t="shared" si="2"/>
        <v>297.2126990201205</v>
      </c>
      <c r="H147" s="5">
        <v>22</v>
      </c>
      <c r="I147" s="5">
        <v>18</v>
      </c>
      <c r="J147" s="5">
        <v>6</v>
      </c>
      <c r="K147" s="5">
        <v>1.2</v>
      </c>
      <c r="L147" s="5">
        <v>19</v>
      </c>
      <c r="M147" s="5">
        <v>22.7</v>
      </c>
      <c r="N147" s="5">
        <v>23.2</v>
      </c>
      <c r="O147" s="5">
        <v>17</v>
      </c>
      <c r="P147" s="5">
        <v>2.1</v>
      </c>
      <c r="Q147" s="5">
        <v>70</v>
      </c>
      <c r="R147" s="5">
        <v>74</v>
      </c>
      <c r="S147" s="5">
        <v>28</v>
      </c>
      <c r="T147" s="5">
        <v>6</v>
      </c>
      <c r="U147" s="6">
        <v>0.1</v>
      </c>
      <c r="V147" s="5">
        <v>66</v>
      </c>
      <c r="W147" s="5">
        <v>44</v>
      </c>
      <c r="X147" s="4">
        <v>3230</v>
      </c>
      <c r="Y147" s="25" t="s">
        <v>1</v>
      </c>
    </row>
    <row r="148" spans="3:25" ht="12.75">
      <c r="C148" s="22" t="s">
        <v>164</v>
      </c>
      <c r="D148" s="17"/>
      <c r="E148" s="15">
        <v>4494.789686106391</v>
      </c>
      <c r="F148" s="16">
        <v>519</v>
      </c>
      <c r="G148" s="15">
        <f t="shared" si="2"/>
        <v>115.46702654503585</v>
      </c>
      <c r="H148" s="17">
        <v>36</v>
      </c>
      <c r="I148" s="17">
        <v>23</v>
      </c>
      <c r="J148" s="17">
        <v>7</v>
      </c>
      <c r="K148" s="17">
        <v>1.6</v>
      </c>
      <c r="L148" s="17">
        <v>49</v>
      </c>
      <c r="M148" s="17">
        <v>685</v>
      </c>
      <c r="N148" s="17">
        <v>775</v>
      </c>
      <c r="O148" s="17">
        <v>44</v>
      </c>
      <c r="P148" s="17">
        <v>2.8</v>
      </c>
      <c r="Q148" s="17">
        <v>64</v>
      </c>
      <c r="R148" s="17">
        <v>69</v>
      </c>
      <c r="S148" s="17">
        <v>32</v>
      </c>
      <c r="T148" s="17">
        <v>5</v>
      </c>
      <c r="U148" s="18">
        <v>0.6</v>
      </c>
      <c r="V148" s="17">
        <v>57</v>
      </c>
      <c r="W148" s="17">
        <v>52</v>
      </c>
      <c r="X148" s="16">
        <v>3210</v>
      </c>
      <c r="Y148" s="23"/>
    </row>
    <row r="149" spans="3:25" ht="12.75">
      <c r="C149" s="24" t="s">
        <v>171</v>
      </c>
      <c r="D149" s="5"/>
      <c r="E149" s="3">
        <v>676.5774140868527</v>
      </c>
      <c r="F149" s="4">
        <v>47.8</v>
      </c>
      <c r="G149" s="3">
        <f t="shared" si="2"/>
        <v>70.64971281152445</v>
      </c>
      <c r="H149" s="5">
        <v>27</v>
      </c>
      <c r="I149" s="5">
        <v>28</v>
      </c>
      <c r="J149" s="5">
        <v>12</v>
      </c>
      <c r="K149" s="5">
        <v>1.6</v>
      </c>
      <c r="L149" s="5">
        <v>43</v>
      </c>
      <c r="M149" s="5">
        <v>60.2</v>
      </c>
      <c r="N149" s="5">
        <v>68.5</v>
      </c>
      <c r="O149" s="5">
        <v>92</v>
      </c>
      <c r="P149" s="5">
        <v>3.3</v>
      </c>
      <c r="Q149" s="5">
        <v>54</v>
      </c>
      <c r="R149" s="5">
        <v>57</v>
      </c>
      <c r="S149" s="5">
        <v>33</v>
      </c>
      <c r="T149" s="5">
        <v>5</v>
      </c>
      <c r="U149" s="6">
        <v>2</v>
      </c>
      <c r="V149" s="5">
        <v>33</v>
      </c>
      <c r="W149" s="5" t="s">
        <v>0</v>
      </c>
      <c r="X149" s="5" t="s">
        <v>0</v>
      </c>
      <c r="Y149" s="25" t="s">
        <v>3</v>
      </c>
    </row>
    <row r="150" spans="3:25" ht="12.75">
      <c r="C150" s="24" t="s">
        <v>165</v>
      </c>
      <c r="D150" s="5"/>
      <c r="E150" s="3">
        <v>5.770493509828609</v>
      </c>
      <c r="F150" s="4">
        <v>0.3</v>
      </c>
      <c r="G150" s="3">
        <f t="shared" si="2"/>
        <v>51.98862098865967</v>
      </c>
      <c r="H150" s="5">
        <v>67</v>
      </c>
      <c r="I150" s="5">
        <v>22</v>
      </c>
      <c r="J150" s="5">
        <v>3</v>
      </c>
      <c r="K150" s="5">
        <v>2</v>
      </c>
      <c r="L150" s="5">
        <v>73</v>
      </c>
      <c r="M150" s="5">
        <v>0.5</v>
      </c>
      <c r="N150" s="5">
        <v>0.6</v>
      </c>
      <c r="O150" s="5">
        <v>16</v>
      </c>
      <c r="P150" s="5">
        <v>2.7</v>
      </c>
      <c r="Q150" s="5">
        <v>71</v>
      </c>
      <c r="R150" s="5">
        <v>76</v>
      </c>
      <c r="S150" s="5">
        <v>32</v>
      </c>
      <c r="T150" s="5">
        <v>3</v>
      </c>
      <c r="U150" s="6">
        <v>0.2</v>
      </c>
      <c r="V150" s="5" t="s">
        <v>0</v>
      </c>
      <c r="W150" s="5" t="s">
        <v>0</v>
      </c>
      <c r="X150" s="5" t="s">
        <v>0</v>
      </c>
      <c r="Y150" s="25" t="s">
        <v>1</v>
      </c>
    </row>
    <row r="151" spans="3:25" ht="12.75">
      <c r="C151" s="24" t="s">
        <v>167</v>
      </c>
      <c r="D151" s="5"/>
      <c r="E151" s="3">
        <v>14.869121741438978</v>
      </c>
      <c r="F151" s="4">
        <v>0.8</v>
      </c>
      <c r="G151" s="3">
        <f t="shared" si="2"/>
        <v>53.80277422643383</v>
      </c>
      <c r="H151" s="5">
        <v>8</v>
      </c>
      <c r="I151" s="5">
        <v>33</v>
      </c>
      <c r="J151" s="5">
        <v>16</v>
      </c>
      <c r="K151" s="5">
        <v>1.6</v>
      </c>
      <c r="L151" s="5">
        <v>84</v>
      </c>
      <c r="M151" s="5">
        <v>1.2</v>
      </c>
      <c r="N151" s="5">
        <v>1.4</v>
      </c>
      <c r="O151" s="5">
        <v>135</v>
      </c>
      <c r="P151" s="5">
        <v>4.4</v>
      </c>
      <c r="Q151" s="5">
        <v>47</v>
      </c>
      <c r="R151" s="5">
        <v>48</v>
      </c>
      <c r="S151" s="5">
        <v>43</v>
      </c>
      <c r="T151" s="5">
        <v>5</v>
      </c>
      <c r="U151" s="6" t="s">
        <v>0</v>
      </c>
      <c r="V151" s="5" t="s">
        <v>0</v>
      </c>
      <c r="W151" s="5" t="s">
        <v>0</v>
      </c>
      <c r="X151" s="5" t="s">
        <v>0</v>
      </c>
      <c r="Y151" s="25" t="s">
        <v>2</v>
      </c>
    </row>
    <row r="152" spans="3:25" ht="12.75">
      <c r="C152" s="24" t="s">
        <v>175</v>
      </c>
      <c r="D152" s="5"/>
      <c r="E152" s="3">
        <v>331.68941733829024</v>
      </c>
      <c r="F152" s="4">
        <v>78.7</v>
      </c>
      <c r="G152" s="3">
        <f t="shared" si="2"/>
        <v>237.27015661682634</v>
      </c>
      <c r="H152" s="5">
        <v>24</v>
      </c>
      <c r="I152" s="5">
        <v>20</v>
      </c>
      <c r="J152" s="5">
        <v>6</v>
      </c>
      <c r="K152" s="5">
        <v>1.4</v>
      </c>
      <c r="L152" s="5">
        <v>49</v>
      </c>
      <c r="M152" s="5">
        <v>104.1</v>
      </c>
      <c r="N152" s="5">
        <v>117.2</v>
      </c>
      <c r="O152" s="5">
        <v>37</v>
      </c>
      <c r="P152" s="5">
        <v>2.3</v>
      </c>
      <c r="Q152" s="5">
        <v>63</v>
      </c>
      <c r="R152" s="5">
        <v>69</v>
      </c>
      <c r="S152" s="5">
        <v>33</v>
      </c>
      <c r="T152" s="5">
        <v>6</v>
      </c>
      <c r="U152" s="6">
        <v>0.2</v>
      </c>
      <c r="V152" s="5">
        <v>75</v>
      </c>
      <c r="W152" s="5">
        <v>56</v>
      </c>
      <c r="X152" s="4">
        <v>1860</v>
      </c>
      <c r="Y152" s="25" t="s">
        <v>1</v>
      </c>
    </row>
    <row r="153" spans="3:25" ht="12.75">
      <c r="C153" s="24" t="s">
        <v>168</v>
      </c>
      <c r="D153" s="5"/>
      <c r="E153" s="3">
        <v>1904.5607068761296</v>
      </c>
      <c r="F153" s="4">
        <v>206.1</v>
      </c>
      <c r="G153" s="3">
        <f t="shared" si="2"/>
        <v>108.21393051736653</v>
      </c>
      <c r="H153" s="5">
        <v>39</v>
      </c>
      <c r="I153" s="5">
        <v>23</v>
      </c>
      <c r="J153" s="5">
        <v>6</v>
      </c>
      <c r="K153" s="5">
        <v>1.7</v>
      </c>
      <c r="L153" s="5">
        <v>48</v>
      </c>
      <c r="M153" s="5">
        <v>272</v>
      </c>
      <c r="N153" s="5">
        <v>304.8</v>
      </c>
      <c r="O153" s="5">
        <v>46</v>
      </c>
      <c r="P153" s="5">
        <v>2.7</v>
      </c>
      <c r="Q153" s="5">
        <v>65</v>
      </c>
      <c r="R153" s="5">
        <v>70</v>
      </c>
      <c r="S153" s="5">
        <v>31</v>
      </c>
      <c r="T153" s="5">
        <v>4</v>
      </c>
      <c r="U153" s="6">
        <v>0.1</v>
      </c>
      <c r="V153" s="5">
        <v>57</v>
      </c>
      <c r="W153" s="5">
        <v>55</v>
      </c>
      <c r="X153" s="4">
        <v>2660</v>
      </c>
      <c r="Y153" s="25" t="s">
        <v>1</v>
      </c>
    </row>
    <row r="154" spans="3:25" ht="12.75">
      <c r="C154" s="24" t="s">
        <v>166</v>
      </c>
      <c r="D154" s="5"/>
      <c r="E154" s="3">
        <v>181.04016891248642</v>
      </c>
      <c r="F154" s="4">
        <v>13.1</v>
      </c>
      <c r="G154" s="3">
        <f t="shared" si="2"/>
        <v>72.35963200151701</v>
      </c>
      <c r="H154" s="5">
        <v>16</v>
      </c>
      <c r="I154" s="5">
        <v>28</v>
      </c>
      <c r="J154" s="5">
        <v>11</v>
      </c>
      <c r="K154" s="5">
        <v>1.7</v>
      </c>
      <c r="L154" s="5">
        <v>38</v>
      </c>
      <c r="M154" s="5">
        <v>16.4</v>
      </c>
      <c r="N154" s="5">
        <v>18.1</v>
      </c>
      <c r="O154" s="5">
        <v>95</v>
      </c>
      <c r="P154" s="5">
        <v>4</v>
      </c>
      <c r="Q154" s="5">
        <v>54</v>
      </c>
      <c r="R154" s="5">
        <v>58</v>
      </c>
      <c r="S154" s="5">
        <v>43</v>
      </c>
      <c r="T154" s="5">
        <v>4</v>
      </c>
      <c r="U154" s="6">
        <v>4</v>
      </c>
      <c r="V154" s="5">
        <v>24</v>
      </c>
      <c r="W154" s="5">
        <v>19</v>
      </c>
      <c r="X154" s="4">
        <v>1350</v>
      </c>
      <c r="Y154" s="25" t="s">
        <v>1</v>
      </c>
    </row>
    <row r="155" spans="3:25" ht="12.75">
      <c r="C155" s="24" t="s">
        <v>169</v>
      </c>
      <c r="D155" s="5"/>
      <c r="E155" s="3">
        <v>236.80002293991018</v>
      </c>
      <c r="F155" s="4">
        <v>5.4</v>
      </c>
      <c r="G155" s="3">
        <f t="shared" si="2"/>
        <v>22.804051844920185</v>
      </c>
      <c r="H155" s="5">
        <v>17</v>
      </c>
      <c r="I155" s="5">
        <v>39</v>
      </c>
      <c r="J155" s="5">
        <v>14</v>
      </c>
      <c r="K155" s="5">
        <v>2.5</v>
      </c>
      <c r="L155" s="5">
        <v>72</v>
      </c>
      <c r="M155" s="5">
        <v>9</v>
      </c>
      <c r="N155" s="5">
        <v>9.2</v>
      </c>
      <c r="O155" s="5">
        <v>104</v>
      </c>
      <c r="P155" s="5">
        <v>5.4</v>
      </c>
      <c r="Q155" s="5">
        <v>51</v>
      </c>
      <c r="R155" s="5">
        <v>54</v>
      </c>
      <c r="S155" s="5">
        <v>44</v>
      </c>
      <c r="T155" s="5">
        <v>4</v>
      </c>
      <c r="U155" s="6">
        <v>0.1</v>
      </c>
      <c r="V155" s="5">
        <v>25</v>
      </c>
      <c r="W155" s="5">
        <v>21</v>
      </c>
      <c r="X155" s="4">
        <v>1430</v>
      </c>
      <c r="Y155" s="25" t="s">
        <v>2</v>
      </c>
    </row>
    <row r="156" spans="3:25" ht="12.75">
      <c r="C156" s="24" t="s">
        <v>170</v>
      </c>
      <c r="D156" s="5"/>
      <c r="E156" s="3">
        <v>329.74951624364854</v>
      </c>
      <c r="F156" s="4">
        <v>22.7</v>
      </c>
      <c r="G156" s="3">
        <f t="shared" si="2"/>
        <v>68.84013131721231</v>
      </c>
      <c r="H156" s="5">
        <v>57</v>
      </c>
      <c r="I156" s="5">
        <v>25</v>
      </c>
      <c r="J156" s="5">
        <v>4</v>
      </c>
      <c r="K156" s="5">
        <v>2</v>
      </c>
      <c r="L156" s="5">
        <v>94</v>
      </c>
      <c r="M156" s="5">
        <v>33.7</v>
      </c>
      <c r="N156" s="5">
        <v>43.9</v>
      </c>
      <c r="O156" s="5">
        <v>8</v>
      </c>
      <c r="P156" s="5">
        <v>3.2</v>
      </c>
      <c r="Q156" s="5">
        <v>70</v>
      </c>
      <c r="R156" s="5">
        <v>75</v>
      </c>
      <c r="S156" s="5">
        <v>33</v>
      </c>
      <c r="T156" s="5">
        <v>4</v>
      </c>
      <c r="U156" s="6">
        <v>0.4</v>
      </c>
      <c r="V156" s="5" t="s">
        <v>0</v>
      </c>
      <c r="W156" s="5" t="s">
        <v>0</v>
      </c>
      <c r="X156" s="4">
        <v>7640</v>
      </c>
      <c r="Y156" s="25" t="s">
        <v>2</v>
      </c>
    </row>
    <row r="157" spans="3:25" ht="12.75">
      <c r="C157" s="24" t="s">
        <v>173</v>
      </c>
      <c r="D157" s="5"/>
      <c r="E157" s="7">
        <v>0.6190071583703041</v>
      </c>
      <c r="F157" s="4">
        <v>4.1</v>
      </c>
      <c r="G157" s="3">
        <f t="shared" si="2"/>
        <v>6623.509832736518</v>
      </c>
      <c r="H157" s="5">
        <v>100</v>
      </c>
      <c r="I157" s="5">
        <v>14</v>
      </c>
      <c r="J157" s="5">
        <v>5</v>
      </c>
      <c r="K157" s="5">
        <v>0.9</v>
      </c>
      <c r="L157" s="5">
        <v>151</v>
      </c>
      <c r="M157" s="5">
        <v>8</v>
      </c>
      <c r="N157" s="5">
        <v>10.4</v>
      </c>
      <c r="O157" s="5">
        <v>2.5</v>
      </c>
      <c r="P157" s="5">
        <v>1.6</v>
      </c>
      <c r="Q157" s="5">
        <v>76</v>
      </c>
      <c r="R157" s="5">
        <v>80</v>
      </c>
      <c r="S157" s="5">
        <v>17</v>
      </c>
      <c r="T157" s="5">
        <v>6</v>
      </c>
      <c r="U157" s="6">
        <v>0.2</v>
      </c>
      <c r="V157" s="5">
        <v>65</v>
      </c>
      <c r="W157" s="5" t="s">
        <v>0</v>
      </c>
      <c r="X157" s="4">
        <v>22640</v>
      </c>
      <c r="Y157" s="25" t="s">
        <v>4</v>
      </c>
    </row>
    <row r="158" spans="3:25" ht="12.75">
      <c r="C158" s="24" t="s">
        <v>174</v>
      </c>
      <c r="D158" s="5"/>
      <c r="E158" s="3">
        <v>513.1180844673271</v>
      </c>
      <c r="F158" s="4">
        <v>62.4</v>
      </c>
      <c r="G158" s="3">
        <f t="shared" si="2"/>
        <v>121.60943433669475</v>
      </c>
      <c r="H158" s="5">
        <v>30</v>
      </c>
      <c r="I158" s="5">
        <v>14</v>
      </c>
      <c r="J158" s="5">
        <v>6</v>
      </c>
      <c r="K158" s="5">
        <v>0.8</v>
      </c>
      <c r="L158" s="5">
        <v>15</v>
      </c>
      <c r="M158" s="5">
        <v>72.1</v>
      </c>
      <c r="N158" s="5">
        <v>71.9</v>
      </c>
      <c r="O158" s="5">
        <v>22</v>
      </c>
      <c r="P158" s="5">
        <v>1.8</v>
      </c>
      <c r="Q158" s="5">
        <v>70</v>
      </c>
      <c r="R158" s="5">
        <v>75</v>
      </c>
      <c r="S158" s="5">
        <v>24</v>
      </c>
      <c r="T158" s="5">
        <v>6</v>
      </c>
      <c r="U158" s="6">
        <v>2.2</v>
      </c>
      <c r="V158" s="5">
        <v>72</v>
      </c>
      <c r="W158" s="5">
        <v>70</v>
      </c>
      <c r="X158" s="4">
        <v>5950</v>
      </c>
      <c r="Y158" s="25" t="s">
        <v>1</v>
      </c>
    </row>
    <row r="159" spans="3:25" ht="12.75">
      <c r="C159" s="24" t="s">
        <v>172</v>
      </c>
      <c r="D159" s="5"/>
      <c r="E159" s="3">
        <v>299.9983228202189</v>
      </c>
      <c r="F159" s="4">
        <v>77.2</v>
      </c>
      <c r="G159" s="3">
        <f t="shared" si="2"/>
        <v>257.33477198892183</v>
      </c>
      <c r="H159" s="5">
        <v>47</v>
      </c>
      <c r="I159" s="5">
        <v>29</v>
      </c>
      <c r="J159" s="5">
        <v>6</v>
      </c>
      <c r="K159" s="5">
        <v>2.2</v>
      </c>
      <c r="L159" s="5">
        <v>67</v>
      </c>
      <c r="M159" s="5">
        <v>107.8</v>
      </c>
      <c r="N159" s="5">
        <v>129.2</v>
      </c>
      <c r="O159" s="5">
        <v>31</v>
      </c>
      <c r="P159" s="5">
        <v>3.5</v>
      </c>
      <c r="Q159" s="5">
        <v>64</v>
      </c>
      <c r="R159" s="5">
        <v>70</v>
      </c>
      <c r="S159" s="5">
        <v>37</v>
      </c>
      <c r="T159" s="5">
        <v>4</v>
      </c>
      <c r="U159" s="6">
        <v>0.1</v>
      </c>
      <c r="V159" s="5">
        <v>47</v>
      </c>
      <c r="W159" s="5">
        <v>32</v>
      </c>
      <c r="X159" s="4">
        <v>3990</v>
      </c>
      <c r="Y159" s="25" t="s">
        <v>1</v>
      </c>
    </row>
    <row r="160" spans="3:25" ht="12.75">
      <c r="C160" s="22" t="s">
        <v>176</v>
      </c>
      <c r="D160" s="17"/>
      <c r="E160" s="15">
        <v>11774.215448992974</v>
      </c>
      <c r="F160" s="16">
        <v>1503</v>
      </c>
      <c r="G160" s="15">
        <f t="shared" si="2"/>
        <v>127.65181735557155</v>
      </c>
      <c r="H160" s="17">
        <v>42</v>
      </c>
      <c r="I160" s="17">
        <v>15</v>
      </c>
      <c r="J160" s="17">
        <v>7</v>
      </c>
      <c r="K160" s="17">
        <v>0.8</v>
      </c>
      <c r="L160" s="17">
        <v>5</v>
      </c>
      <c r="M160" s="17">
        <v>1669</v>
      </c>
      <c r="N160" s="17">
        <v>1584</v>
      </c>
      <c r="O160" s="17">
        <v>30</v>
      </c>
      <c r="P160" s="17">
        <v>1.8</v>
      </c>
      <c r="Q160" s="17">
        <v>70</v>
      </c>
      <c r="R160" s="17">
        <v>74</v>
      </c>
      <c r="S160" s="17">
        <v>22</v>
      </c>
      <c r="T160" s="17">
        <v>8</v>
      </c>
      <c r="U160" s="18">
        <v>0.1</v>
      </c>
      <c r="V160" s="17">
        <v>80</v>
      </c>
      <c r="W160" s="17">
        <v>77</v>
      </c>
      <c r="X160" s="16">
        <v>5750</v>
      </c>
      <c r="Y160" s="23"/>
    </row>
    <row r="161" spans="3:25" ht="12.75">
      <c r="C161" s="24" t="s">
        <v>177</v>
      </c>
      <c r="D161" s="5"/>
      <c r="E161" s="3">
        <v>9572.855054612892</v>
      </c>
      <c r="F161" s="5">
        <v>1273.3</v>
      </c>
      <c r="G161" s="3">
        <f t="shared" si="2"/>
        <v>133.01151983769273</v>
      </c>
      <c r="H161" s="5">
        <v>36</v>
      </c>
      <c r="I161" s="5">
        <v>15</v>
      </c>
      <c r="J161" s="5">
        <v>6</v>
      </c>
      <c r="K161" s="5">
        <v>0.9</v>
      </c>
      <c r="L161" s="5">
        <v>8</v>
      </c>
      <c r="M161" s="5">
        <v>1431</v>
      </c>
      <c r="N161" s="5">
        <v>1369</v>
      </c>
      <c r="O161" s="5">
        <v>31</v>
      </c>
      <c r="P161" s="5">
        <v>1.8</v>
      </c>
      <c r="Q161" s="5">
        <v>69</v>
      </c>
      <c r="R161" s="5">
        <v>73</v>
      </c>
      <c r="S161" s="5">
        <v>23</v>
      </c>
      <c r="T161" s="5">
        <v>7</v>
      </c>
      <c r="U161" s="6">
        <v>0.1</v>
      </c>
      <c r="V161" s="5">
        <v>83</v>
      </c>
      <c r="W161" s="5">
        <v>81</v>
      </c>
      <c r="X161" s="4">
        <v>3550</v>
      </c>
      <c r="Y161" s="25" t="s">
        <v>1</v>
      </c>
    </row>
    <row r="162" spans="3:25" ht="12.75">
      <c r="C162" s="24" t="s">
        <v>270</v>
      </c>
      <c r="D162" s="5"/>
      <c r="E162" s="7">
        <v>1.0696650895687683</v>
      </c>
      <c r="F162" s="4">
        <v>6.9</v>
      </c>
      <c r="G162" s="3">
        <f t="shared" si="2"/>
        <v>6450.617176617133</v>
      </c>
      <c r="H162" s="5">
        <v>100</v>
      </c>
      <c r="I162" s="5">
        <v>8</v>
      </c>
      <c r="J162" s="5">
        <v>5</v>
      </c>
      <c r="K162" s="5">
        <v>0.3</v>
      </c>
      <c r="L162" s="5">
        <v>8</v>
      </c>
      <c r="M162" s="5">
        <v>8.4</v>
      </c>
      <c r="N162" s="5">
        <v>7.4</v>
      </c>
      <c r="O162" s="5">
        <v>3.1</v>
      </c>
      <c r="P162" s="5">
        <v>1</v>
      </c>
      <c r="Q162" s="5">
        <v>77</v>
      </c>
      <c r="R162" s="5">
        <v>82</v>
      </c>
      <c r="S162" s="5">
        <v>17</v>
      </c>
      <c r="T162" s="5">
        <v>11</v>
      </c>
      <c r="U162" s="6">
        <v>0.1</v>
      </c>
      <c r="V162" s="5">
        <v>86</v>
      </c>
      <c r="W162" s="5" t="s">
        <v>0</v>
      </c>
      <c r="X162" s="4">
        <v>22570</v>
      </c>
      <c r="Y162" s="25" t="s">
        <v>4</v>
      </c>
    </row>
    <row r="163" spans="3:25" ht="12.75">
      <c r="C163" s="24" t="s">
        <v>178</v>
      </c>
      <c r="D163" s="5"/>
      <c r="E163" s="9">
        <v>0.020719904882688003</v>
      </c>
      <c r="F163" s="4">
        <v>0.4</v>
      </c>
      <c r="G163" s="3">
        <f t="shared" si="2"/>
        <v>19305.107927122288</v>
      </c>
      <c r="H163" s="5">
        <v>99</v>
      </c>
      <c r="I163" s="5">
        <v>9</v>
      </c>
      <c r="J163" s="5">
        <v>3</v>
      </c>
      <c r="K163" s="5">
        <v>0.6</v>
      </c>
      <c r="L163" s="5">
        <v>82</v>
      </c>
      <c r="M163" s="5">
        <v>0.6</v>
      </c>
      <c r="N163" s="5">
        <v>0.8</v>
      </c>
      <c r="O163" s="5">
        <v>4</v>
      </c>
      <c r="P163" s="5">
        <v>1.2</v>
      </c>
      <c r="Q163" s="5">
        <v>75</v>
      </c>
      <c r="R163" s="5">
        <v>80</v>
      </c>
      <c r="S163" s="5">
        <v>24</v>
      </c>
      <c r="T163" s="5">
        <v>8</v>
      </c>
      <c r="U163" s="6" t="s">
        <v>0</v>
      </c>
      <c r="V163" s="5" t="s">
        <v>0</v>
      </c>
      <c r="W163" s="5" t="s">
        <v>0</v>
      </c>
      <c r="X163" s="4">
        <v>16940</v>
      </c>
      <c r="Y163" s="25" t="s">
        <v>1</v>
      </c>
    </row>
    <row r="164" spans="3:25" ht="12.75">
      <c r="C164" s="24" t="s">
        <v>180</v>
      </c>
      <c r="D164" s="5"/>
      <c r="E164" s="3">
        <v>120.54063664314779</v>
      </c>
      <c r="F164" s="4">
        <v>22</v>
      </c>
      <c r="G164" s="3">
        <f t="shared" si="2"/>
        <v>182.51106525286966</v>
      </c>
      <c r="H164" s="5">
        <v>59</v>
      </c>
      <c r="I164" s="5">
        <v>21</v>
      </c>
      <c r="J164" s="5">
        <v>7</v>
      </c>
      <c r="K164" s="5">
        <v>1.5</v>
      </c>
      <c r="L164" s="5">
        <v>20</v>
      </c>
      <c r="M164" s="5">
        <v>25.7</v>
      </c>
      <c r="N164" s="5">
        <v>26.4</v>
      </c>
      <c r="O164" s="5">
        <v>88</v>
      </c>
      <c r="P164" s="5">
        <v>2.3</v>
      </c>
      <c r="Q164" s="5">
        <v>67</v>
      </c>
      <c r="R164" s="5">
        <v>73</v>
      </c>
      <c r="S164" s="5">
        <v>26</v>
      </c>
      <c r="T164" s="5">
        <v>6</v>
      </c>
      <c r="U164" s="6" t="s">
        <v>5</v>
      </c>
      <c r="V164" s="5">
        <v>62</v>
      </c>
      <c r="W164" s="5" t="s">
        <v>0</v>
      </c>
      <c r="X164" s="5" t="s">
        <v>0</v>
      </c>
      <c r="Y164" s="25" t="s">
        <v>2</v>
      </c>
    </row>
    <row r="165" spans="3:25" ht="12.75">
      <c r="C165" s="24" t="s">
        <v>181</v>
      </c>
      <c r="D165" s="5"/>
      <c r="E165" s="3">
        <v>99.25870434051689</v>
      </c>
      <c r="F165" s="4">
        <v>48.8</v>
      </c>
      <c r="G165" s="3">
        <f t="shared" si="2"/>
        <v>491.64453963238054</v>
      </c>
      <c r="H165" s="5">
        <v>79</v>
      </c>
      <c r="I165" s="5">
        <v>14</v>
      </c>
      <c r="J165" s="5">
        <v>5</v>
      </c>
      <c r="K165" s="5">
        <v>0.9</v>
      </c>
      <c r="L165" s="5">
        <v>5</v>
      </c>
      <c r="M165" s="5">
        <v>53.3</v>
      </c>
      <c r="N165" s="5">
        <v>51.1</v>
      </c>
      <c r="O165" s="5">
        <v>8</v>
      </c>
      <c r="P165" s="5">
        <v>1.5</v>
      </c>
      <c r="Q165" s="5">
        <v>71</v>
      </c>
      <c r="R165" s="5">
        <v>78</v>
      </c>
      <c r="S165" s="5">
        <v>22</v>
      </c>
      <c r="T165" s="5">
        <v>7</v>
      </c>
      <c r="U165" s="6" t="s">
        <v>5</v>
      </c>
      <c r="V165" s="5">
        <v>77</v>
      </c>
      <c r="W165" s="5">
        <v>66</v>
      </c>
      <c r="X165" s="4">
        <v>15530</v>
      </c>
      <c r="Y165" s="25" t="s">
        <v>1</v>
      </c>
    </row>
    <row r="166" spans="3:25" ht="12.75">
      <c r="C166" s="24" t="s">
        <v>182</v>
      </c>
      <c r="D166" s="5"/>
      <c r="E166" s="3">
        <v>1566.4921488220818</v>
      </c>
      <c r="F166" s="4">
        <v>2.4</v>
      </c>
      <c r="G166" s="3">
        <f t="shared" si="2"/>
        <v>1.532085559320978</v>
      </c>
      <c r="H166" s="5">
        <v>57</v>
      </c>
      <c r="I166" s="5">
        <v>20</v>
      </c>
      <c r="J166" s="5">
        <v>7</v>
      </c>
      <c r="K166" s="5">
        <v>1.4</v>
      </c>
      <c r="L166" s="5">
        <v>61</v>
      </c>
      <c r="M166" s="5">
        <v>3.4</v>
      </c>
      <c r="N166" s="5">
        <v>3.9</v>
      </c>
      <c r="O166" s="5">
        <v>37</v>
      </c>
      <c r="P166" s="5">
        <v>2.2</v>
      </c>
      <c r="Q166" s="5">
        <v>61</v>
      </c>
      <c r="R166" s="5">
        <v>65</v>
      </c>
      <c r="S166" s="5">
        <v>34</v>
      </c>
      <c r="T166" s="5">
        <v>4</v>
      </c>
      <c r="U166" s="6" t="s">
        <v>5</v>
      </c>
      <c r="V166" s="5">
        <v>57</v>
      </c>
      <c r="W166" s="5">
        <v>41</v>
      </c>
      <c r="X166" s="4">
        <v>1610</v>
      </c>
      <c r="Y166" s="25" t="s">
        <v>1</v>
      </c>
    </row>
    <row r="167" spans="3:25" ht="12.75">
      <c r="C167" s="24" t="s">
        <v>183</v>
      </c>
      <c r="D167" s="5"/>
      <c r="E167" s="3">
        <v>36.17954391328359</v>
      </c>
      <c r="F167" s="4">
        <v>22.5</v>
      </c>
      <c r="G167" s="3">
        <f t="shared" si="2"/>
        <v>621.8983869428757</v>
      </c>
      <c r="H167" s="5">
        <v>77</v>
      </c>
      <c r="I167" s="5">
        <v>14</v>
      </c>
      <c r="J167" s="5">
        <v>6</v>
      </c>
      <c r="K167" s="5">
        <v>0.8</v>
      </c>
      <c r="L167" s="5">
        <v>12</v>
      </c>
      <c r="M167" s="5">
        <v>25.2</v>
      </c>
      <c r="N167" s="5">
        <v>25.2</v>
      </c>
      <c r="O167" s="5">
        <v>6.1</v>
      </c>
      <c r="P167" s="5">
        <v>1.7</v>
      </c>
      <c r="Q167" s="5">
        <v>72</v>
      </c>
      <c r="R167" s="5">
        <v>78</v>
      </c>
      <c r="S167" s="5">
        <v>21</v>
      </c>
      <c r="T167" s="5">
        <v>9</v>
      </c>
      <c r="U167" s="6" t="s">
        <v>0</v>
      </c>
      <c r="V167" s="5" t="s">
        <v>0</v>
      </c>
      <c r="W167" s="5" t="s">
        <v>0</v>
      </c>
      <c r="X167" s="5" t="s">
        <v>0</v>
      </c>
      <c r="Y167" s="25" t="s">
        <v>4</v>
      </c>
    </row>
    <row r="168" spans="3:25" ht="12.75">
      <c r="C168" s="24" t="s">
        <v>179</v>
      </c>
      <c r="D168" s="5"/>
      <c r="E168" s="3">
        <v>377.798975666602</v>
      </c>
      <c r="F168" s="4">
        <v>127.1</v>
      </c>
      <c r="G168" s="3">
        <f t="shared" si="2"/>
        <v>336.42229912280783</v>
      </c>
      <c r="H168" s="5">
        <v>78</v>
      </c>
      <c r="I168" s="5">
        <v>9</v>
      </c>
      <c r="J168" s="5">
        <v>8</v>
      </c>
      <c r="K168" s="5">
        <v>0.2</v>
      </c>
      <c r="L168" s="5">
        <v>-21</v>
      </c>
      <c r="M168" s="5">
        <v>120.9</v>
      </c>
      <c r="N168" s="5">
        <v>100.5</v>
      </c>
      <c r="O168" s="5">
        <v>3.4</v>
      </c>
      <c r="P168" s="5">
        <v>1.3</v>
      </c>
      <c r="Q168" s="5">
        <v>77</v>
      </c>
      <c r="R168" s="5">
        <v>84</v>
      </c>
      <c r="S168" s="5">
        <v>15</v>
      </c>
      <c r="T168" s="5">
        <v>17</v>
      </c>
      <c r="U168" s="6" t="s">
        <v>5</v>
      </c>
      <c r="V168" s="5">
        <v>56</v>
      </c>
      <c r="W168" s="5">
        <v>48</v>
      </c>
      <c r="X168" s="4">
        <v>25170</v>
      </c>
      <c r="Y168" s="25" t="s">
        <v>4</v>
      </c>
    </row>
    <row r="169" spans="3:25" ht="12.75">
      <c r="C169" s="20" t="s">
        <v>184</v>
      </c>
      <c r="D169" s="13"/>
      <c r="E169" s="11">
        <v>22988.389998923663</v>
      </c>
      <c r="F169" s="12">
        <v>727</v>
      </c>
      <c r="G169" s="11">
        <f t="shared" si="2"/>
        <v>31.624659231639914</v>
      </c>
      <c r="H169" s="13">
        <v>73</v>
      </c>
      <c r="I169" s="13">
        <v>10</v>
      </c>
      <c r="J169" s="13">
        <v>11</v>
      </c>
      <c r="K169" s="13">
        <v>-0.1</v>
      </c>
      <c r="L169" s="13">
        <v>-9</v>
      </c>
      <c r="M169" s="13">
        <v>717</v>
      </c>
      <c r="N169" s="13">
        <v>662</v>
      </c>
      <c r="O169" s="13">
        <v>9</v>
      </c>
      <c r="P169" s="13">
        <v>1.4</v>
      </c>
      <c r="Q169" s="13">
        <v>70</v>
      </c>
      <c r="R169" s="13">
        <v>78</v>
      </c>
      <c r="S169" s="13">
        <v>18</v>
      </c>
      <c r="T169" s="13">
        <v>15</v>
      </c>
      <c r="U169" s="14">
        <v>0.3</v>
      </c>
      <c r="V169" s="13">
        <v>75</v>
      </c>
      <c r="W169" s="13">
        <v>54</v>
      </c>
      <c r="X169" s="12">
        <v>14970</v>
      </c>
      <c r="Y169" s="21"/>
    </row>
    <row r="170" spans="3:25" ht="12.75">
      <c r="C170" s="22" t="s">
        <v>185</v>
      </c>
      <c r="D170" s="17"/>
      <c r="E170" s="15">
        <v>1750.298425036407</v>
      </c>
      <c r="F170" s="16">
        <v>96</v>
      </c>
      <c r="G170" s="15">
        <f t="shared" si="2"/>
        <v>54.84778974077129</v>
      </c>
      <c r="H170" s="17">
        <v>83</v>
      </c>
      <c r="I170" s="17">
        <v>11</v>
      </c>
      <c r="J170" s="17">
        <v>10</v>
      </c>
      <c r="K170" s="17">
        <v>0.1</v>
      </c>
      <c r="L170" s="17">
        <v>5</v>
      </c>
      <c r="M170" s="17">
        <v>102</v>
      </c>
      <c r="N170" s="17">
        <v>101</v>
      </c>
      <c r="O170" s="17">
        <v>5</v>
      </c>
      <c r="P170" s="17">
        <v>1.6</v>
      </c>
      <c r="Q170" s="17">
        <v>74</v>
      </c>
      <c r="R170" s="17">
        <v>80</v>
      </c>
      <c r="S170" s="17">
        <v>19</v>
      </c>
      <c r="T170" s="17">
        <v>15</v>
      </c>
      <c r="U170" s="18">
        <v>0.1</v>
      </c>
      <c r="V170" s="17">
        <v>73</v>
      </c>
      <c r="W170" s="17" t="s">
        <v>0</v>
      </c>
      <c r="X170" s="16">
        <v>21460</v>
      </c>
      <c r="Y170" s="23"/>
    </row>
    <row r="171" spans="3:25" ht="12.75">
      <c r="C171" s="24" t="s">
        <v>195</v>
      </c>
      <c r="D171" s="5"/>
      <c r="E171" s="3">
        <v>244.87819585604817</v>
      </c>
      <c r="F171" s="4">
        <v>60</v>
      </c>
      <c r="G171" s="3">
        <f t="shared" si="2"/>
        <v>245.01977315804405</v>
      </c>
      <c r="H171" s="5">
        <v>90</v>
      </c>
      <c r="I171" s="5">
        <v>12</v>
      </c>
      <c r="J171" s="5">
        <v>11</v>
      </c>
      <c r="K171" s="5">
        <v>0.1</v>
      </c>
      <c r="L171" s="5">
        <v>7</v>
      </c>
      <c r="M171" s="5">
        <v>64.1</v>
      </c>
      <c r="N171" s="5">
        <v>64.2</v>
      </c>
      <c r="O171" s="5">
        <v>5.7</v>
      </c>
      <c r="P171" s="5">
        <v>1.7</v>
      </c>
      <c r="Q171" s="5">
        <v>75</v>
      </c>
      <c r="R171" s="5">
        <v>80</v>
      </c>
      <c r="S171" s="5">
        <v>19</v>
      </c>
      <c r="T171" s="5">
        <v>16</v>
      </c>
      <c r="U171" s="6">
        <v>0.1</v>
      </c>
      <c r="V171" s="5">
        <v>72</v>
      </c>
      <c r="W171" s="5">
        <v>68</v>
      </c>
      <c r="X171" s="4">
        <v>22220</v>
      </c>
      <c r="Y171" s="25" t="s">
        <v>4</v>
      </c>
    </row>
    <row r="172" spans="3:25" ht="12.75">
      <c r="C172" s="24" t="s">
        <v>186</v>
      </c>
      <c r="D172" s="5"/>
      <c r="E172" s="3">
        <v>43.08963219166004</v>
      </c>
      <c r="F172" s="4">
        <v>5.4</v>
      </c>
      <c r="G172" s="3">
        <f t="shared" si="2"/>
        <v>125.32016926905135</v>
      </c>
      <c r="H172" s="5">
        <v>72</v>
      </c>
      <c r="I172" s="5">
        <v>13</v>
      </c>
      <c r="J172" s="5">
        <v>11</v>
      </c>
      <c r="K172" s="5">
        <v>0.2</v>
      </c>
      <c r="L172" s="5">
        <v>16</v>
      </c>
      <c r="M172" s="5">
        <v>5.8</v>
      </c>
      <c r="N172" s="5">
        <v>6.2</v>
      </c>
      <c r="O172" s="5">
        <v>4.2</v>
      </c>
      <c r="P172" s="5">
        <v>1.7</v>
      </c>
      <c r="Q172" s="5">
        <v>74</v>
      </c>
      <c r="R172" s="5">
        <v>79</v>
      </c>
      <c r="S172" s="5">
        <v>18</v>
      </c>
      <c r="T172" s="5">
        <v>15</v>
      </c>
      <c r="U172" s="6">
        <v>0.2</v>
      </c>
      <c r="V172" s="5" t="s">
        <v>0</v>
      </c>
      <c r="W172" s="5" t="s">
        <v>0</v>
      </c>
      <c r="X172" s="4">
        <v>25600</v>
      </c>
      <c r="Y172" s="25" t="s">
        <v>4</v>
      </c>
    </row>
    <row r="173" spans="3:25" ht="12.75">
      <c r="C173" s="24" t="s">
        <v>190</v>
      </c>
      <c r="D173" s="5"/>
      <c r="E173" s="3">
        <v>70.27932737396738</v>
      </c>
      <c r="F173" s="4">
        <v>3.8</v>
      </c>
      <c r="G173" s="3">
        <f t="shared" si="2"/>
        <v>54.06995402473904</v>
      </c>
      <c r="H173" s="5">
        <v>58</v>
      </c>
      <c r="I173" s="5">
        <v>14</v>
      </c>
      <c r="J173" s="5">
        <v>9</v>
      </c>
      <c r="K173" s="5">
        <v>0.6</v>
      </c>
      <c r="L173" s="5">
        <v>18</v>
      </c>
      <c r="M173" s="5">
        <v>4.5</v>
      </c>
      <c r="N173" s="5">
        <v>4.5</v>
      </c>
      <c r="O173" s="5">
        <v>5.5</v>
      </c>
      <c r="P173" s="5">
        <v>1.9</v>
      </c>
      <c r="Q173" s="5">
        <v>74</v>
      </c>
      <c r="R173" s="5">
        <v>79</v>
      </c>
      <c r="S173" s="5">
        <v>22</v>
      </c>
      <c r="T173" s="5">
        <v>11</v>
      </c>
      <c r="U173" s="6">
        <v>0.1</v>
      </c>
      <c r="V173" s="5" t="s">
        <v>0</v>
      </c>
      <c r="W173" s="5" t="s">
        <v>0</v>
      </c>
      <c r="X173" s="4">
        <v>22460</v>
      </c>
      <c r="Y173" s="25" t="s">
        <v>4</v>
      </c>
    </row>
    <row r="174" spans="3:25" ht="12.75">
      <c r="C174" s="24" t="s">
        <v>189</v>
      </c>
      <c r="D174" s="5"/>
      <c r="E174" s="3">
        <v>102.99864717184207</v>
      </c>
      <c r="F174" s="4">
        <v>0.3</v>
      </c>
      <c r="G174" s="3">
        <f t="shared" si="2"/>
        <v>2.9126596148343826</v>
      </c>
      <c r="H174" s="5">
        <v>93</v>
      </c>
      <c r="I174" s="5">
        <v>15</v>
      </c>
      <c r="J174" s="5">
        <v>7</v>
      </c>
      <c r="K174" s="5">
        <v>0.8</v>
      </c>
      <c r="L174" s="5">
        <v>18</v>
      </c>
      <c r="M174" s="5">
        <v>0.3</v>
      </c>
      <c r="N174" s="5">
        <v>0.3</v>
      </c>
      <c r="O174" s="5">
        <v>2.4</v>
      </c>
      <c r="P174" s="5">
        <v>2</v>
      </c>
      <c r="Q174" s="5">
        <v>78</v>
      </c>
      <c r="R174" s="5">
        <v>81</v>
      </c>
      <c r="S174" s="5">
        <v>23</v>
      </c>
      <c r="T174" s="5">
        <v>12</v>
      </c>
      <c r="U174" s="6">
        <v>0.1</v>
      </c>
      <c r="V174" s="5" t="s">
        <v>0</v>
      </c>
      <c r="W174" s="5" t="s">
        <v>0</v>
      </c>
      <c r="X174" s="4">
        <v>27210</v>
      </c>
      <c r="Y174" s="25" t="s">
        <v>4</v>
      </c>
    </row>
    <row r="175" spans="3:25" ht="12.75">
      <c r="C175" s="24" t="s">
        <v>191</v>
      </c>
      <c r="D175" s="5"/>
      <c r="E175" s="3">
        <v>64.59948344800053</v>
      </c>
      <c r="F175" s="4">
        <v>2.4</v>
      </c>
      <c r="G175" s="3">
        <f t="shared" si="2"/>
        <v>37.15199985974941</v>
      </c>
      <c r="H175" s="5">
        <v>69</v>
      </c>
      <c r="I175" s="5">
        <v>8</v>
      </c>
      <c r="J175" s="5">
        <v>14</v>
      </c>
      <c r="K175" s="5">
        <v>-0.6</v>
      </c>
      <c r="L175" s="5">
        <v>-25</v>
      </c>
      <c r="M175" s="5">
        <v>2.2</v>
      </c>
      <c r="N175" s="5">
        <v>1.8</v>
      </c>
      <c r="O175" s="5">
        <v>11</v>
      </c>
      <c r="P175" s="5">
        <v>1.2</v>
      </c>
      <c r="Q175" s="5">
        <v>65</v>
      </c>
      <c r="R175" s="5">
        <v>76</v>
      </c>
      <c r="S175" s="5">
        <v>18</v>
      </c>
      <c r="T175" s="5">
        <v>15</v>
      </c>
      <c r="U175" s="6">
        <v>0.1</v>
      </c>
      <c r="V175" s="5">
        <v>85</v>
      </c>
      <c r="W175" s="5">
        <v>51</v>
      </c>
      <c r="X175" s="4">
        <v>6220</v>
      </c>
      <c r="Y175" s="25" t="s">
        <v>1</v>
      </c>
    </row>
    <row r="176" spans="3:25" ht="12.75">
      <c r="C176" s="24" t="s">
        <v>192</v>
      </c>
      <c r="D176" s="5"/>
      <c r="E176" s="3">
        <v>65.20036068959847</v>
      </c>
      <c r="F176" s="4">
        <v>3.7</v>
      </c>
      <c r="G176" s="3">
        <f t="shared" si="2"/>
        <v>56.7481523241062</v>
      </c>
      <c r="H176" s="5">
        <v>68</v>
      </c>
      <c r="I176" s="5">
        <v>9</v>
      </c>
      <c r="J176" s="5">
        <v>11</v>
      </c>
      <c r="K176" s="5">
        <v>-0.1</v>
      </c>
      <c r="L176" s="5">
        <v>-16</v>
      </c>
      <c r="M176" s="5">
        <v>3.5</v>
      </c>
      <c r="N176" s="5">
        <v>3.1</v>
      </c>
      <c r="O176" s="5">
        <v>9</v>
      </c>
      <c r="P176" s="5">
        <v>1.3</v>
      </c>
      <c r="Q176" s="5">
        <v>67</v>
      </c>
      <c r="R176" s="5">
        <v>77</v>
      </c>
      <c r="S176" s="5">
        <v>20</v>
      </c>
      <c r="T176" s="5">
        <v>13</v>
      </c>
      <c r="U176" s="6" t="s">
        <v>5</v>
      </c>
      <c r="V176" s="5">
        <v>66</v>
      </c>
      <c r="W176" s="5">
        <v>25</v>
      </c>
      <c r="X176" s="4">
        <v>6490</v>
      </c>
      <c r="Y176" s="25" t="s">
        <v>1</v>
      </c>
    </row>
    <row r="177" spans="3:25" ht="12.75">
      <c r="C177" s="24" t="s">
        <v>193</v>
      </c>
      <c r="D177" s="5"/>
      <c r="E177" s="3">
        <v>323.87801319751685</v>
      </c>
      <c r="F177" s="4">
        <v>4.5</v>
      </c>
      <c r="G177" s="3">
        <f t="shared" si="2"/>
        <v>13.894120059504246</v>
      </c>
      <c r="H177" s="5">
        <v>74</v>
      </c>
      <c r="I177" s="5">
        <v>13</v>
      </c>
      <c r="J177" s="5">
        <v>10</v>
      </c>
      <c r="K177" s="5">
        <v>0.3</v>
      </c>
      <c r="L177" s="5">
        <v>15</v>
      </c>
      <c r="M177" s="5">
        <v>5</v>
      </c>
      <c r="N177" s="5">
        <v>5.2</v>
      </c>
      <c r="O177" s="5">
        <v>3.9</v>
      </c>
      <c r="P177" s="5">
        <v>1.8</v>
      </c>
      <c r="Q177" s="5">
        <v>76</v>
      </c>
      <c r="R177" s="5">
        <v>81</v>
      </c>
      <c r="S177" s="5">
        <v>20</v>
      </c>
      <c r="T177" s="5">
        <v>15</v>
      </c>
      <c r="U177" s="6">
        <v>0.1</v>
      </c>
      <c r="V177" s="5" t="s">
        <v>0</v>
      </c>
      <c r="W177" s="5" t="s">
        <v>0</v>
      </c>
      <c r="X177" s="4">
        <v>28140</v>
      </c>
      <c r="Y177" s="25" t="s">
        <v>4</v>
      </c>
    </row>
    <row r="178" spans="3:25" ht="12.75">
      <c r="C178" s="24" t="s">
        <v>188</v>
      </c>
      <c r="D178" s="5"/>
      <c r="E178" s="3">
        <v>338.14884768546824</v>
      </c>
      <c r="F178" s="4">
        <v>5.2</v>
      </c>
      <c r="G178" s="3">
        <f t="shared" si="2"/>
        <v>15.377843324300843</v>
      </c>
      <c r="H178" s="5">
        <v>60</v>
      </c>
      <c r="I178" s="5">
        <v>11</v>
      </c>
      <c r="J178" s="5">
        <v>10</v>
      </c>
      <c r="K178" s="5">
        <v>0.2</v>
      </c>
      <c r="L178" s="5">
        <v>-8</v>
      </c>
      <c r="M178" s="5">
        <v>5.3</v>
      </c>
      <c r="N178" s="5">
        <v>4.8</v>
      </c>
      <c r="O178" s="5">
        <v>3.6</v>
      </c>
      <c r="P178" s="5">
        <v>1.7</v>
      </c>
      <c r="Q178" s="5">
        <v>74</v>
      </c>
      <c r="R178" s="5">
        <v>81</v>
      </c>
      <c r="S178" s="5">
        <v>18</v>
      </c>
      <c r="T178" s="5">
        <v>15</v>
      </c>
      <c r="U178" s="6">
        <v>0.1</v>
      </c>
      <c r="V178" s="5">
        <v>79</v>
      </c>
      <c r="W178" s="5" t="s">
        <v>0</v>
      </c>
      <c r="X178" s="4">
        <v>22600</v>
      </c>
      <c r="Y178" s="25" t="s">
        <v>4</v>
      </c>
    </row>
    <row r="179" spans="3:25" ht="12.75">
      <c r="C179" s="24" t="s">
        <v>194</v>
      </c>
      <c r="D179" s="5"/>
      <c r="E179" s="3">
        <v>449.95863440867333</v>
      </c>
      <c r="F179" s="4">
        <v>8.9</v>
      </c>
      <c r="G179" s="3">
        <f t="shared" si="2"/>
        <v>19.779595988187232</v>
      </c>
      <c r="H179" s="5">
        <v>84</v>
      </c>
      <c r="I179" s="5">
        <v>10</v>
      </c>
      <c r="J179" s="5">
        <v>11</v>
      </c>
      <c r="K179" s="5">
        <v>0</v>
      </c>
      <c r="L179" s="5">
        <v>7</v>
      </c>
      <c r="M179" s="5">
        <v>9.4</v>
      </c>
      <c r="N179" s="5">
        <v>9.5</v>
      </c>
      <c r="O179" s="5">
        <v>3.4</v>
      </c>
      <c r="P179" s="5">
        <v>1.5</v>
      </c>
      <c r="Q179" s="5">
        <v>77</v>
      </c>
      <c r="R179" s="5">
        <v>82</v>
      </c>
      <c r="S179" s="5">
        <v>19</v>
      </c>
      <c r="T179" s="5">
        <v>17</v>
      </c>
      <c r="U179" s="6">
        <v>0.1</v>
      </c>
      <c r="V179" s="5" t="s">
        <v>0</v>
      </c>
      <c r="W179" s="5" t="s">
        <v>0</v>
      </c>
      <c r="X179" s="4">
        <v>22150</v>
      </c>
      <c r="Y179" s="25" t="s">
        <v>4</v>
      </c>
    </row>
    <row r="180" spans="3:25" ht="12.75">
      <c r="C180" s="24" t="s">
        <v>187</v>
      </c>
      <c r="D180" s="5"/>
      <c r="E180" s="3">
        <v>45.09946296528078</v>
      </c>
      <c r="F180" s="4">
        <v>1.4</v>
      </c>
      <c r="G180" s="3">
        <f t="shared" si="2"/>
        <v>31.042498246104863</v>
      </c>
      <c r="H180" s="5">
        <v>69</v>
      </c>
      <c r="I180" s="5">
        <v>9</v>
      </c>
      <c r="J180" s="5">
        <v>13</v>
      </c>
      <c r="K180" s="5">
        <v>-0.4</v>
      </c>
      <c r="L180" s="5">
        <v>-36</v>
      </c>
      <c r="M180" s="5">
        <v>1.2</v>
      </c>
      <c r="N180" s="5">
        <v>0.9</v>
      </c>
      <c r="O180" s="5">
        <v>10</v>
      </c>
      <c r="P180" s="5">
        <v>1.3</v>
      </c>
      <c r="Q180" s="5">
        <v>65</v>
      </c>
      <c r="R180" s="5">
        <v>76</v>
      </c>
      <c r="S180" s="5">
        <v>18</v>
      </c>
      <c r="T180" s="5">
        <v>14</v>
      </c>
      <c r="U180" s="6" t="s">
        <v>5</v>
      </c>
      <c r="V180" s="5">
        <v>70</v>
      </c>
      <c r="W180" s="5">
        <v>56</v>
      </c>
      <c r="X180" s="4">
        <v>8190</v>
      </c>
      <c r="Y180" s="25" t="s">
        <v>1</v>
      </c>
    </row>
    <row r="181" spans="3:25" ht="12.75">
      <c r="C181" s="22" t="s">
        <v>196</v>
      </c>
      <c r="D181" s="17"/>
      <c r="E181" s="15">
        <v>1107.7430947669282</v>
      </c>
      <c r="F181" s="16">
        <v>184</v>
      </c>
      <c r="G181" s="15">
        <f t="shared" si="2"/>
        <v>166.10349535847394</v>
      </c>
      <c r="H181" s="17">
        <v>79</v>
      </c>
      <c r="I181" s="17">
        <v>11</v>
      </c>
      <c r="J181" s="17">
        <v>10</v>
      </c>
      <c r="K181" s="17">
        <v>0.1</v>
      </c>
      <c r="L181" s="17">
        <v>-2</v>
      </c>
      <c r="M181" s="17">
        <v>189</v>
      </c>
      <c r="N181" s="17">
        <v>180</v>
      </c>
      <c r="O181" s="17">
        <v>5</v>
      </c>
      <c r="P181" s="17">
        <v>1.6</v>
      </c>
      <c r="Q181" s="17">
        <v>75</v>
      </c>
      <c r="R181" s="17">
        <v>81</v>
      </c>
      <c r="S181" s="17">
        <v>17</v>
      </c>
      <c r="T181" s="17">
        <v>16</v>
      </c>
      <c r="U181" s="18">
        <v>0.2</v>
      </c>
      <c r="V181" s="17">
        <v>81</v>
      </c>
      <c r="W181" s="17" t="s">
        <v>0</v>
      </c>
      <c r="X181" s="16">
        <v>23840</v>
      </c>
      <c r="Y181" s="23"/>
    </row>
    <row r="182" spans="3:25" ht="12.75">
      <c r="C182" s="24" t="s">
        <v>197</v>
      </c>
      <c r="D182" s="5"/>
      <c r="E182" s="3">
        <v>83.85863503645902</v>
      </c>
      <c r="F182" s="4">
        <v>8.1</v>
      </c>
      <c r="G182" s="3">
        <f t="shared" si="2"/>
        <v>96.59112620278617</v>
      </c>
      <c r="H182" s="5">
        <v>65</v>
      </c>
      <c r="I182" s="5">
        <v>10</v>
      </c>
      <c r="J182" s="5">
        <v>9</v>
      </c>
      <c r="K182" s="5">
        <v>0</v>
      </c>
      <c r="L182" s="5">
        <v>1</v>
      </c>
      <c r="M182" s="5">
        <v>8.3</v>
      </c>
      <c r="N182" s="5">
        <v>8.2</v>
      </c>
      <c r="O182" s="5">
        <v>4.8</v>
      </c>
      <c r="P182" s="5">
        <v>1.3</v>
      </c>
      <c r="Q182" s="5">
        <v>75</v>
      </c>
      <c r="R182" s="5">
        <v>81</v>
      </c>
      <c r="S182" s="5">
        <v>17</v>
      </c>
      <c r="T182" s="5">
        <v>15</v>
      </c>
      <c r="U182" s="6">
        <v>0.2</v>
      </c>
      <c r="V182" s="5">
        <v>68</v>
      </c>
      <c r="W182" s="5">
        <v>53</v>
      </c>
      <c r="X182" s="4">
        <v>24600</v>
      </c>
      <c r="Y182" s="25" t="s">
        <v>4</v>
      </c>
    </row>
    <row r="183" spans="3:25" ht="12.75">
      <c r="C183" s="24" t="s">
        <v>198</v>
      </c>
      <c r="D183" s="5"/>
      <c r="E183" s="3">
        <v>30.528189856530435</v>
      </c>
      <c r="F183" s="4">
        <v>10.3</v>
      </c>
      <c r="G183" s="3">
        <f t="shared" si="2"/>
        <v>337.3930799174677</v>
      </c>
      <c r="H183" s="5">
        <v>97</v>
      </c>
      <c r="I183" s="5">
        <v>11</v>
      </c>
      <c r="J183" s="5">
        <v>10</v>
      </c>
      <c r="K183" s="5">
        <v>0.1</v>
      </c>
      <c r="L183" s="5">
        <v>-3</v>
      </c>
      <c r="M183" s="5">
        <v>10.3</v>
      </c>
      <c r="N183" s="5">
        <v>10</v>
      </c>
      <c r="O183" s="5">
        <v>5.3</v>
      </c>
      <c r="P183" s="5">
        <v>1.6</v>
      </c>
      <c r="Q183" s="5">
        <v>75</v>
      </c>
      <c r="R183" s="5">
        <v>81</v>
      </c>
      <c r="S183" s="5">
        <v>18</v>
      </c>
      <c r="T183" s="5">
        <v>17</v>
      </c>
      <c r="U183" s="6">
        <v>0.2</v>
      </c>
      <c r="V183" s="5">
        <v>84</v>
      </c>
      <c r="W183" s="5">
        <v>74</v>
      </c>
      <c r="X183" s="4">
        <v>25710</v>
      </c>
      <c r="Y183" s="25" t="s">
        <v>4</v>
      </c>
    </row>
    <row r="184" spans="3:25" ht="12.75">
      <c r="C184" s="24" t="s">
        <v>200</v>
      </c>
      <c r="D184" s="5"/>
      <c r="E184" s="3">
        <v>356.9780612476109</v>
      </c>
      <c r="F184" s="4">
        <v>82.2</v>
      </c>
      <c r="G184" s="3">
        <f t="shared" si="2"/>
        <v>230.26625141253027</v>
      </c>
      <c r="H184" s="5">
        <v>86</v>
      </c>
      <c r="I184" s="5">
        <v>9</v>
      </c>
      <c r="J184" s="5">
        <v>10</v>
      </c>
      <c r="K184" s="5">
        <v>-0.1</v>
      </c>
      <c r="L184" s="5">
        <v>-14</v>
      </c>
      <c r="M184" s="5">
        <v>80</v>
      </c>
      <c r="N184" s="5">
        <v>70.3</v>
      </c>
      <c r="O184" s="5">
        <v>4.4</v>
      </c>
      <c r="P184" s="5">
        <v>1.3</v>
      </c>
      <c r="Q184" s="5">
        <v>74</v>
      </c>
      <c r="R184" s="5">
        <v>81</v>
      </c>
      <c r="S184" s="5">
        <v>16</v>
      </c>
      <c r="T184" s="5">
        <v>16</v>
      </c>
      <c r="U184" s="6">
        <v>0.1</v>
      </c>
      <c r="V184" s="5">
        <v>85</v>
      </c>
      <c r="W184" s="5">
        <v>79</v>
      </c>
      <c r="X184" s="4">
        <v>23510</v>
      </c>
      <c r="Y184" s="25" t="s">
        <v>4</v>
      </c>
    </row>
    <row r="185" spans="3:25" ht="12.75">
      <c r="C185" s="24" t="s">
        <v>201</v>
      </c>
      <c r="D185" s="5"/>
      <c r="E185" s="7">
        <v>0.16057926284083202</v>
      </c>
      <c r="F185" s="4">
        <v>0.03</v>
      </c>
      <c r="G185" s="3">
        <f t="shared" si="2"/>
        <v>186.82362510118344</v>
      </c>
      <c r="H185" s="5">
        <v>23</v>
      </c>
      <c r="I185" s="5">
        <v>12</v>
      </c>
      <c r="J185" s="5">
        <v>7</v>
      </c>
      <c r="K185" s="5">
        <v>0.6</v>
      </c>
      <c r="L185" s="5">
        <v>18</v>
      </c>
      <c r="M185" s="5">
        <v>0.04</v>
      </c>
      <c r="N185" s="5">
        <v>0.04</v>
      </c>
      <c r="O185" s="5">
        <v>7.9</v>
      </c>
      <c r="P185" s="5">
        <v>1.4</v>
      </c>
      <c r="Q185" s="5" t="s">
        <v>0</v>
      </c>
      <c r="R185" s="5" t="s">
        <v>0</v>
      </c>
      <c r="S185" s="5">
        <v>19</v>
      </c>
      <c r="T185" s="5">
        <v>10</v>
      </c>
      <c r="U185" s="6" t="s">
        <v>0</v>
      </c>
      <c r="V185" s="5" t="s">
        <v>0</v>
      </c>
      <c r="W185" s="5" t="s">
        <v>0</v>
      </c>
      <c r="X185" s="5" t="s">
        <v>0</v>
      </c>
      <c r="Y185" s="25" t="s">
        <v>4</v>
      </c>
    </row>
    <row r="186" spans="3:25" ht="12.75">
      <c r="C186" s="24" t="s">
        <v>202</v>
      </c>
      <c r="D186" s="5"/>
      <c r="E186" s="3">
        <v>2.5873981222256646</v>
      </c>
      <c r="F186" s="4">
        <v>0.4</v>
      </c>
      <c r="G186" s="3">
        <f t="shared" si="2"/>
        <v>154.59545887585415</v>
      </c>
      <c r="H186" s="5">
        <v>88</v>
      </c>
      <c r="I186" s="5">
        <v>13</v>
      </c>
      <c r="J186" s="5">
        <v>9</v>
      </c>
      <c r="K186" s="5">
        <v>0.4</v>
      </c>
      <c r="L186" s="5">
        <v>33</v>
      </c>
      <c r="M186" s="5">
        <v>0.6</v>
      </c>
      <c r="N186" s="5">
        <v>0.6</v>
      </c>
      <c r="O186" s="5">
        <v>4.7</v>
      </c>
      <c r="P186" s="5">
        <v>1.7</v>
      </c>
      <c r="Q186" s="5">
        <v>75</v>
      </c>
      <c r="R186" s="5">
        <v>81</v>
      </c>
      <c r="S186" s="5">
        <v>19</v>
      </c>
      <c r="T186" s="5">
        <v>14</v>
      </c>
      <c r="U186" s="6">
        <v>0.2</v>
      </c>
      <c r="V186" s="5" t="s">
        <v>0</v>
      </c>
      <c r="W186" s="5" t="s">
        <v>0</v>
      </c>
      <c r="X186" s="4">
        <v>41230</v>
      </c>
      <c r="Y186" s="25" t="s">
        <v>4</v>
      </c>
    </row>
    <row r="187" spans="3:25" ht="12.75">
      <c r="C187" s="24" t="s">
        <v>203</v>
      </c>
      <c r="D187" s="5"/>
      <c r="E187" s="10">
        <v>0.002</v>
      </c>
      <c r="F187" s="4">
        <v>0.03</v>
      </c>
      <c r="G187" s="3">
        <f t="shared" si="2"/>
        <v>15000</v>
      </c>
      <c r="H187" s="5">
        <v>100</v>
      </c>
      <c r="I187" s="5">
        <v>20</v>
      </c>
      <c r="J187" s="5">
        <v>17</v>
      </c>
      <c r="K187" s="5">
        <v>0.3</v>
      </c>
      <c r="L187" s="5">
        <v>15</v>
      </c>
      <c r="M187" s="5">
        <v>0.04</v>
      </c>
      <c r="N187" s="5">
        <v>0.04</v>
      </c>
      <c r="O187" s="5">
        <v>3.8</v>
      </c>
      <c r="P187" s="5" t="s">
        <v>0</v>
      </c>
      <c r="Q187" s="5" t="s">
        <v>0</v>
      </c>
      <c r="R187" s="5" t="s">
        <v>0</v>
      </c>
      <c r="S187" s="5">
        <v>15</v>
      </c>
      <c r="T187" s="5">
        <v>23</v>
      </c>
      <c r="U187" s="6" t="s">
        <v>0</v>
      </c>
      <c r="V187" s="5" t="s">
        <v>0</v>
      </c>
      <c r="W187" s="5" t="s">
        <v>0</v>
      </c>
      <c r="X187" s="5" t="s">
        <v>0</v>
      </c>
      <c r="Y187" s="25" t="s">
        <v>3</v>
      </c>
    </row>
    <row r="188" spans="3:25" ht="12.75">
      <c r="C188" s="24" t="s">
        <v>204</v>
      </c>
      <c r="D188" s="5"/>
      <c r="E188" s="3">
        <v>40.838932523778055</v>
      </c>
      <c r="F188" s="4">
        <v>16</v>
      </c>
      <c r="G188" s="3">
        <f t="shared" si="2"/>
        <v>391.7830122196304</v>
      </c>
      <c r="H188" s="5">
        <v>62</v>
      </c>
      <c r="I188" s="5">
        <v>13</v>
      </c>
      <c r="J188" s="5">
        <v>9</v>
      </c>
      <c r="K188" s="5">
        <v>0.4</v>
      </c>
      <c r="L188" s="5">
        <v>12</v>
      </c>
      <c r="M188" s="5">
        <v>17.7</v>
      </c>
      <c r="N188" s="5">
        <v>18</v>
      </c>
      <c r="O188" s="5">
        <v>5.2</v>
      </c>
      <c r="P188" s="5">
        <v>1.7</v>
      </c>
      <c r="Q188" s="5">
        <v>75</v>
      </c>
      <c r="R188" s="5">
        <v>81</v>
      </c>
      <c r="S188" s="5">
        <v>19</v>
      </c>
      <c r="T188" s="5">
        <v>14</v>
      </c>
      <c r="U188" s="6">
        <v>0.2</v>
      </c>
      <c r="V188" s="5">
        <v>74</v>
      </c>
      <c r="W188" s="5">
        <v>71</v>
      </c>
      <c r="X188" s="4">
        <v>24410</v>
      </c>
      <c r="Y188" s="25" t="s">
        <v>4</v>
      </c>
    </row>
    <row r="189" spans="3:25" ht="12.75">
      <c r="C189" s="24" t="s">
        <v>199</v>
      </c>
      <c r="D189" s="5"/>
      <c r="E189" s="3">
        <v>551.4965282862859</v>
      </c>
      <c r="F189" s="4">
        <v>59.2</v>
      </c>
      <c r="G189" s="3">
        <f t="shared" si="2"/>
        <v>107.34428407728588</v>
      </c>
      <c r="H189" s="5">
        <v>74</v>
      </c>
      <c r="I189" s="5">
        <v>13</v>
      </c>
      <c r="J189" s="5">
        <v>9</v>
      </c>
      <c r="K189" s="5">
        <v>0.4</v>
      </c>
      <c r="L189" s="5">
        <v>10</v>
      </c>
      <c r="M189" s="5">
        <v>64.2</v>
      </c>
      <c r="N189" s="5">
        <v>65.1</v>
      </c>
      <c r="O189" s="5">
        <v>4.4</v>
      </c>
      <c r="P189" s="5">
        <v>1.9</v>
      </c>
      <c r="Q189" s="5">
        <v>75</v>
      </c>
      <c r="R189" s="5">
        <v>83</v>
      </c>
      <c r="S189" s="5">
        <v>19</v>
      </c>
      <c r="T189" s="5">
        <v>16</v>
      </c>
      <c r="U189" s="6">
        <v>0.4</v>
      </c>
      <c r="V189" s="5">
        <v>80</v>
      </c>
      <c r="W189" s="5" t="s">
        <v>0</v>
      </c>
      <c r="X189" s="4">
        <v>23020</v>
      </c>
      <c r="Y189" s="25" t="s">
        <v>4</v>
      </c>
    </row>
    <row r="190" spans="3:25" ht="12.75">
      <c r="C190" s="24" t="s">
        <v>205</v>
      </c>
      <c r="D190" s="5"/>
      <c r="E190" s="3">
        <v>41.28959045497652</v>
      </c>
      <c r="F190" s="4">
        <v>7.2</v>
      </c>
      <c r="G190" s="3">
        <f t="shared" si="2"/>
        <v>174.37809192733718</v>
      </c>
      <c r="H190" s="5">
        <v>68</v>
      </c>
      <c r="I190" s="5">
        <v>11</v>
      </c>
      <c r="J190" s="5">
        <v>9</v>
      </c>
      <c r="K190" s="5">
        <v>0.2</v>
      </c>
      <c r="L190" s="5">
        <v>2</v>
      </c>
      <c r="M190" s="5">
        <v>7.6</v>
      </c>
      <c r="N190" s="5">
        <v>7.4</v>
      </c>
      <c r="O190" s="5">
        <v>4.6</v>
      </c>
      <c r="P190" s="5">
        <v>1.5</v>
      </c>
      <c r="Q190" s="5">
        <v>77</v>
      </c>
      <c r="R190" s="5">
        <v>83</v>
      </c>
      <c r="S190" s="5">
        <v>18</v>
      </c>
      <c r="T190" s="5">
        <v>15</v>
      </c>
      <c r="U190" s="6">
        <v>0.5</v>
      </c>
      <c r="V190" s="5">
        <v>82</v>
      </c>
      <c r="W190" s="5" t="s">
        <v>0</v>
      </c>
      <c r="X190" s="4">
        <v>28760</v>
      </c>
      <c r="Y190" s="25" t="s">
        <v>4</v>
      </c>
    </row>
    <row r="191" spans="3:25" ht="12.75">
      <c r="C191" s="22" t="s">
        <v>206</v>
      </c>
      <c r="D191" s="17"/>
      <c r="E191" s="15">
        <v>18813.764283064567</v>
      </c>
      <c r="F191" s="16">
        <v>303</v>
      </c>
      <c r="G191" s="15">
        <f t="shared" si="2"/>
        <v>16.10522994979527</v>
      </c>
      <c r="H191" s="17">
        <v>68</v>
      </c>
      <c r="I191" s="17">
        <v>9</v>
      </c>
      <c r="J191" s="17">
        <v>14</v>
      </c>
      <c r="K191" s="17">
        <v>-0.5</v>
      </c>
      <c r="L191" s="17">
        <v>-14</v>
      </c>
      <c r="M191" s="17">
        <v>287</v>
      </c>
      <c r="N191" s="17">
        <v>259</v>
      </c>
      <c r="O191" s="17">
        <v>14</v>
      </c>
      <c r="P191" s="17">
        <v>1.2</v>
      </c>
      <c r="Q191" s="17">
        <v>63</v>
      </c>
      <c r="R191" s="17">
        <v>74</v>
      </c>
      <c r="S191" s="17">
        <v>18</v>
      </c>
      <c r="T191" s="17">
        <v>13</v>
      </c>
      <c r="U191" s="18">
        <v>0.3</v>
      </c>
      <c r="V191" s="17">
        <v>68</v>
      </c>
      <c r="W191" s="17">
        <v>41</v>
      </c>
      <c r="X191" s="16">
        <v>6770</v>
      </c>
      <c r="Y191" s="23"/>
    </row>
    <row r="192" spans="3:25" ht="12.75">
      <c r="C192" s="24" t="s">
        <v>207</v>
      </c>
      <c r="D192" s="5"/>
      <c r="E192" s="3">
        <v>207.59790699587177</v>
      </c>
      <c r="F192" s="4">
        <v>10</v>
      </c>
      <c r="G192" s="3">
        <f t="shared" si="2"/>
        <v>48.17004248602014</v>
      </c>
      <c r="H192" s="5">
        <v>70</v>
      </c>
      <c r="I192" s="5">
        <v>9</v>
      </c>
      <c r="J192" s="5">
        <v>14</v>
      </c>
      <c r="K192" s="5">
        <v>-0.4</v>
      </c>
      <c r="L192" s="5">
        <v>-15</v>
      </c>
      <c r="M192" s="5">
        <v>9.4</v>
      </c>
      <c r="N192" s="5">
        <v>8.5</v>
      </c>
      <c r="O192" s="5">
        <v>9</v>
      </c>
      <c r="P192" s="5">
        <v>1.3</v>
      </c>
      <c r="Q192" s="5">
        <v>62</v>
      </c>
      <c r="R192" s="5">
        <v>74</v>
      </c>
      <c r="S192" s="5">
        <v>19</v>
      </c>
      <c r="T192" s="5">
        <v>13</v>
      </c>
      <c r="U192" s="6">
        <v>0.3</v>
      </c>
      <c r="V192" s="5">
        <v>50</v>
      </c>
      <c r="W192" s="5">
        <v>42</v>
      </c>
      <c r="X192" s="4">
        <v>6880</v>
      </c>
      <c r="Y192" s="25" t="s">
        <v>1</v>
      </c>
    </row>
    <row r="193" spans="3:25" ht="12.75">
      <c r="C193" s="24" t="s">
        <v>208</v>
      </c>
      <c r="D193" s="5"/>
      <c r="E193" s="3">
        <v>110.90847086080821</v>
      </c>
      <c r="F193" s="4">
        <v>8.1</v>
      </c>
      <c r="G193" s="3">
        <f t="shared" si="2"/>
        <v>73.0331951845736</v>
      </c>
      <c r="H193" s="5">
        <v>68</v>
      </c>
      <c r="I193" s="5">
        <v>9</v>
      </c>
      <c r="J193" s="5">
        <v>14</v>
      </c>
      <c r="K193" s="5">
        <v>-0.5</v>
      </c>
      <c r="L193" s="5">
        <v>-35</v>
      </c>
      <c r="M193" s="5">
        <v>6.6</v>
      </c>
      <c r="N193" s="5">
        <v>5.3</v>
      </c>
      <c r="O193" s="5">
        <v>14.9</v>
      </c>
      <c r="P193" s="5">
        <v>1.2</v>
      </c>
      <c r="Q193" s="5">
        <v>68</v>
      </c>
      <c r="R193" s="5">
        <v>75</v>
      </c>
      <c r="S193" s="5">
        <v>16</v>
      </c>
      <c r="T193" s="5">
        <v>16</v>
      </c>
      <c r="U193" s="6" t="s">
        <v>5</v>
      </c>
      <c r="V193" s="5" t="s">
        <v>0</v>
      </c>
      <c r="W193" s="5" t="s">
        <v>0</v>
      </c>
      <c r="X193" s="4">
        <v>5070</v>
      </c>
      <c r="Y193" s="25" t="s">
        <v>4</v>
      </c>
    </row>
    <row r="194" spans="3:25" ht="12.75">
      <c r="C194" s="24" t="s">
        <v>210</v>
      </c>
      <c r="D194" s="5"/>
      <c r="E194" s="3">
        <v>93.02978293515879</v>
      </c>
      <c r="F194" s="4">
        <v>10</v>
      </c>
      <c r="G194" s="3">
        <f t="shared" si="2"/>
        <v>107.49245762477959</v>
      </c>
      <c r="H194" s="5">
        <v>64</v>
      </c>
      <c r="I194" s="5">
        <v>10</v>
      </c>
      <c r="J194" s="5">
        <v>14</v>
      </c>
      <c r="K194" s="5">
        <v>-0.4</v>
      </c>
      <c r="L194" s="5">
        <v>-19</v>
      </c>
      <c r="M194" s="5">
        <v>9.2</v>
      </c>
      <c r="N194" s="5">
        <v>8</v>
      </c>
      <c r="O194" s="5">
        <v>9.2</v>
      </c>
      <c r="P194" s="5">
        <v>1.3</v>
      </c>
      <c r="Q194" s="5">
        <v>66</v>
      </c>
      <c r="R194" s="5">
        <v>75</v>
      </c>
      <c r="S194" s="5">
        <v>17</v>
      </c>
      <c r="T194" s="5">
        <v>15</v>
      </c>
      <c r="U194" s="6">
        <v>0.1</v>
      </c>
      <c r="V194" s="5">
        <v>73</v>
      </c>
      <c r="W194" s="5">
        <v>68</v>
      </c>
      <c r="X194" s="4">
        <v>11050</v>
      </c>
      <c r="Y194" s="25" t="s">
        <v>4</v>
      </c>
    </row>
    <row r="195" spans="3:25" ht="12.75">
      <c r="C195" s="24" t="s">
        <v>211</v>
      </c>
      <c r="D195" s="5"/>
      <c r="E195" s="3">
        <v>33.70092529169204</v>
      </c>
      <c r="F195" s="4">
        <v>4.3</v>
      </c>
      <c r="G195" s="3">
        <f t="shared" si="2"/>
        <v>127.5929358847615</v>
      </c>
      <c r="H195" s="5">
        <v>46</v>
      </c>
      <c r="I195" s="5">
        <v>11</v>
      </c>
      <c r="J195" s="5">
        <v>11</v>
      </c>
      <c r="K195" s="5">
        <v>-0.1</v>
      </c>
      <c r="L195" s="5">
        <v>0</v>
      </c>
      <c r="M195" s="5">
        <v>4.5</v>
      </c>
      <c r="N195" s="5">
        <v>4.2</v>
      </c>
      <c r="O195" s="5">
        <v>18</v>
      </c>
      <c r="P195" s="5">
        <v>1.4</v>
      </c>
      <c r="Q195" s="5">
        <v>64</v>
      </c>
      <c r="R195" s="5">
        <v>72</v>
      </c>
      <c r="S195" s="5">
        <v>24</v>
      </c>
      <c r="T195" s="5">
        <v>9</v>
      </c>
      <c r="U195" s="6">
        <v>0.2</v>
      </c>
      <c r="V195" s="5">
        <v>74</v>
      </c>
      <c r="W195" s="5">
        <v>50</v>
      </c>
      <c r="X195" s="4">
        <v>2100</v>
      </c>
      <c r="Y195" s="25" t="s">
        <v>1</v>
      </c>
    </row>
    <row r="196" spans="3:25" ht="12.75">
      <c r="C196" s="24" t="s">
        <v>212</v>
      </c>
      <c r="D196" s="5"/>
      <c r="E196" s="3">
        <v>323.2486460867052</v>
      </c>
      <c r="F196" s="4">
        <v>38.6</v>
      </c>
      <c r="G196" s="3">
        <f t="shared" si="2"/>
        <v>119.41271979727425</v>
      </c>
      <c r="H196" s="5">
        <v>62</v>
      </c>
      <c r="I196" s="5">
        <v>10</v>
      </c>
      <c r="J196" s="5">
        <v>10</v>
      </c>
      <c r="K196" s="5">
        <v>0</v>
      </c>
      <c r="L196" s="5">
        <v>-12</v>
      </c>
      <c r="M196" s="5">
        <v>38.6</v>
      </c>
      <c r="N196" s="5">
        <v>33.9</v>
      </c>
      <c r="O196" s="5">
        <v>9.2</v>
      </c>
      <c r="P196" s="5">
        <v>1.4</v>
      </c>
      <c r="Q196" s="5">
        <v>68</v>
      </c>
      <c r="R196" s="5">
        <v>77</v>
      </c>
      <c r="S196" s="5">
        <v>20</v>
      </c>
      <c r="T196" s="5">
        <v>12</v>
      </c>
      <c r="U196" s="6">
        <v>0.1</v>
      </c>
      <c r="V196" s="5">
        <v>76</v>
      </c>
      <c r="W196" s="5">
        <v>12</v>
      </c>
      <c r="X196" s="4">
        <v>8390</v>
      </c>
      <c r="Y196" s="25" t="s">
        <v>1</v>
      </c>
    </row>
    <row r="197" spans="3:25" ht="12.75">
      <c r="C197" s="36" t="s">
        <v>214</v>
      </c>
      <c r="D197" s="37"/>
      <c r="E197" s="38">
        <v>17075.32282359728</v>
      </c>
      <c r="F197" s="39">
        <v>144.4</v>
      </c>
      <c r="G197" s="38">
        <f t="shared" si="2"/>
        <v>8.456648315922093</v>
      </c>
      <c r="H197" s="37">
        <v>73</v>
      </c>
      <c r="I197" s="37">
        <v>9</v>
      </c>
      <c r="J197" s="37">
        <v>15</v>
      </c>
      <c r="K197" s="37">
        <v>-0.7</v>
      </c>
      <c r="L197" s="37">
        <v>-12</v>
      </c>
      <c r="M197" s="37">
        <v>136.9</v>
      </c>
      <c r="N197" s="37">
        <v>127.7</v>
      </c>
      <c r="O197" s="37">
        <v>16</v>
      </c>
      <c r="P197" s="37">
        <v>1.2</v>
      </c>
      <c r="Q197" s="37">
        <v>59</v>
      </c>
      <c r="R197" s="37">
        <v>72</v>
      </c>
      <c r="S197" s="37">
        <v>18</v>
      </c>
      <c r="T197" s="37">
        <v>13</v>
      </c>
      <c r="U197" s="40">
        <v>0.2</v>
      </c>
      <c r="V197" s="37">
        <v>67</v>
      </c>
      <c r="W197" s="37">
        <v>49</v>
      </c>
      <c r="X197" s="39">
        <v>6990</v>
      </c>
      <c r="Y197" s="41" t="s">
        <v>1</v>
      </c>
    </row>
    <row r="198" spans="3:25" ht="12.75">
      <c r="C198" s="24" t="s">
        <v>213</v>
      </c>
      <c r="D198" s="5"/>
      <c r="E198" s="3">
        <v>238.38768565154615</v>
      </c>
      <c r="F198" s="4">
        <v>22.4</v>
      </c>
      <c r="G198" s="3">
        <f t="shared" si="2"/>
        <v>93.96458520404582</v>
      </c>
      <c r="H198" s="5">
        <v>55</v>
      </c>
      <c r="I198" s="5">
        <v>10</v>
      </c>
      <c r="J198" s="5">
        <v>12</v>
      </c>
      <c r="K198" s="5">
        <v>-0.1</v>
      </c>
      <c r="L198" s="5">
        <v>-14</v>
      </c>
      <c r="M198" s="5">
        <v>21.6</v>
      </c>
      <c r="N198" s="5">
        <v>19.3</v>
      </c>
      <c r="O198" s="5">
        <v>18.6</v>
      </c>
      <c r="P198" s="5">
        <v>1.3</v>
      </c>
      <c r="Q198" s="5">
        <v>67</v>
      </c>
      <c r="R198" s="5">
        <v>74</v>
      </c>
      <c r="S198" s="5">
        <v>18</v>
      </c>
      <c r="T198" s="5">
        <v>13</v>
      </c>
      <c r="U198" s="6" t="s">
        <v>5</v>
      </c>
      <c r="V198" s="5">
        <v>64</v>
      </c>
      <c r="W198" s="5">
        <v>30</v>
      </c>
      <c r="X198" s="4">
        <v>5970</v>
      </c>
      <c r="Y198" s="25" t="s">
        <v>4</v>
      </c>
    </row>
    <row r="199" spans="3:25" ht="12.75">
      <c r="C199" s="24" t="s">
        <v>215</v>
      </c>
      <c r="D199" s="5"/>
      <c r="E199" s="3">
        <v>49.010345011888134</v>
      </c>
      <c r="F199" s="4">
        <v>5.4</v>
      </c>
      <c r="G199" s="3">
        <f aca="true" t="shared" si="3" ref="G199:G233">F199/E199*1000</f>
        <v>110.18081996138072</v>
      </c>
      <c r="H199" s="5">
        <v>57</v>
      </c>
      <c r="I199" s="5">
        <v>10</v>
      </c>
      <c r="J199" s="5">
        <v>10</v>
      </c>
      <c r="K199" s="5">
        <v>0</v>
      </c>
      <c r="L199" s="5">
        <v>-13</v>
      </c>
      <c r="M199" s="5">
        <v>5.2</v>
      </c>
      <c r="N199" s="5">
        <v>4.7</v>
      </c>
      <c r="O199" s="5">
        <v>8.6</v>
      </c>
      <c r="P199" s="5">
        <v>1.3</v>
      </c>
      <c r="Q199" s="5">
        <v>69</v>
      </c>
      <c r="R199" s="5">
        <v>77</v>
      </c>
      <c r="S199" s="5">
        <v>20</v>
      </c>
      <c r="T199" s="5">
        <v>11</v>
      </c>
      <c r="U199" s="6" t="s">
        <v>5</v>
      </c>
      <c r="V199" s="5">
        <v>74</v>
      </c>
      <c r="W199" s="5">
        <v>41</v>
      </c>
      <c r="X199" s="4">
        <v>10430</v>
      </c>
      <c r="Y199" s="25" t="s">
        <v>4</v>
      </c>
    </row>
    <row r="200" spans="3:25" ht="12.75">
      <c r="C200" s="24" t="s">
        <v>216</v>
      </c>
      <c r="D200" s="5"/>
      <c r="E200" s="3">
        <v>603.697738650108</v>
      </c>
      <c r="F200" s="4">
        <v>49.1</v>
      </c>
      <c r="G200" s="3">
        <f t="shared" si="3"/>
        <v>81.33209196673411</v>
      </c>
      <c r="H200" s="5">
        <v>68</v>
      </c>
      <c r="I200" s="5">
        <v>8</v>
      </c>
      <c r="J200" s="5">
        <v>15</v>
      </c>
      <c r="K200" s="5">
        <v>-0.7</v>
      </c>
      <c r="L200" s="5">
        <v>-22</v>
      </c>
      <c r="M200" s="5">
        <v>45.1</v>
      </c>
      <c r="N200" s="5">
        <v>38.4</v>
      </c>
      <c r="O200" s="5">
        <v>15</v>
      </c>
      <c r="P200" s="5">
        <v>1.1</v>
      </c>
      <c r="Q200" s="5">
        <v>63</v>
      </c>
      <c r="R200" s="5">
        <v>74</v>
      </c>
      <c r="S200" s="5">
        <v>18</v>
      </c>
      <c r="T200" s="5">
        <v>14</v>
      </c>
      <c r="U200" s="6">
        <v>1</v>
      </c>
      <c r="V200" s="5">
        <v>67</v>
      </c>
      <c r="W200" s="5">
        <v>37</v>
      </c>
      <c r="X200" s="4">
        <v>3360</v>
      </c>
      <c r="Y200" s="25" t="s">
        <v>1</v>
      </c>
    </row>
    <row r="201" spans="3:25" ht="12.75">
      <c r="C201" s="24" t="s">
        <v>209</v>
      </c>
      <c r="D201" s="5"/>
      <c r="E201" s="3">
        <v>78.85995798351054</v>
      </c>
      <c r="F201" s="4">
        <v>10.3</v>
      </c>
      <c r="G201" s="3">
        <f t="shared" si="3"/>
        <v>130.61127932827088</v>
      </c>
      <c r="H201" s="5">
        <v>77</v>
      </c>
      <c r="I201" s="5">
        <v>9</v>
      </c>
      <c r="J201" s="5">
        <v>11</v>
      </c>
      <c r="K201" s="5">
        <v>-0.2</v>
      </c>
      <c r="L201" s="5">
        <v>-9</v>
      </c>
      <c r="M201" s="5">
        <v>10.3</v>
      </c>
      <c r="N201" s="5">
        <v>9.4</v>
      </c>
      <c r="O201" s="5">
        <v>4.1</v>
      </c>
      <c r="P201" s="5">
        <v>1.1</v>
      </c>
      <c r="Q201" s="5">
        <v>71</v>
      </c>
      <c r="R201" s="5">
        <v>78</v>
      </c>
      <c r="S201" s="5">
        <v>17</v>
      </c>
      <c r="T201" s="5">
        <v>14</v>
      </c>
      <c r="U201" s="6" t="s">
        <v>5</v>
      </c>
      <c r="V201" s="5">
        <v>70</v>
      </c>
      <c r="W201" s="5">
        <v>45</v>
      </c>
      <c r="X201" s="4">
        <v>12840</v>
      </c>
      <c r="Y201" s="25" t="s">
        <v>4</v>
      </c>
    </row>
    <row r="202" spans="3:25" ht="12.75">
      <c r="C202" s="22" t="s">
        <v>217</v>
      </c>
      <c r="D202" s="17"/>
      <c r="E202" s="15">
        <v>1316.5867860438714</v>
      </c>
      <c r="F202" s="16">
        <v>145</v>
      </c>
      <c r="G202" s="15">
        <f t="shared" si="3"/>
        <v>110.133263934466</v>
      </c>
      <c r="H202" s="17">
        <v>70</v>
      </c>
      <c r="I202" s="17">
        <v>10</v>
      </c>
      <c r="J202" s="17">
        <v>10</v>
      </c>
      <c r="K202" s="17">
        <v>0</v>
      </c>
      <c r="L202" s="17">
        <v>-16</v>
      </c>
      <c r="M202" s="17">
        <v>139</v>
      </c>
      <c r="N202" s="17">
        <v>122</v>
      </c>
      <c r="O202" s="17">
        <v>7</v>
      </c>
      <c r="P202" s="17">
        <v>1.3</v>
      </c>
      <c r="Q202" s="17">
        <v>74</v>
      </c>
      <c r="R202" s="17">
        <v>80</v>
      </c>
      <c r="S202" s="17">
        <v>16</v>
      </c>
      <c r="T202" s="17">
        <v>16</v>
      </c>
      <c r="U202" s="18">
        <v>0.4</v>
      </c>
      <c r="V202" s="17" t="s">
        <v>0</v>
      </c>
      <c r="W202" s="17" t="s">
        <v>0</v>
      </c>
      <c r="X202" s="16">
        <v>16520</v>
      </c>
      <c r="Y202" s="23"/>
    </row>
    <row r="203" spans="3:25" ht="12.75">
      <c r="C203" s="24" t="s">
        <v>218</v>
      </c>
      <c r="D203" s="5"/>
      <c r="E203" s="3">
        <v>28.748868024729603</v>
      </c>
      <c r="F203" s="4">
        <v>3.4</v>
      </c>
      <c r="G203" s="3">
        <f t="shared" si="3"/>
        <v>118.26552604002845</v>
      </c>
      <c r="H203" s="5">
        <v>46</v>
      </c>
      <c r="I203" s="5">
        <v>17</v>
      </c>
      <c r="J203" s="5">
        <v>5</v>
      </c>
      <c r="K203" s="5">
        <v>1.2</v>
      </c>
      <c r="L203" s="5">
        <v>51</v>
      </c>
      <c r="M203" s="5">
        <v>4.5</v>
      </c>
      <c r="N203" s="5">
        <v>5.2</v>
      </c>
      <c r="O203" s="5">
        <v>12</v>
      </c>
      <c r="P203" s="5">
        <v>2.8</v>
      </c>
      <c r="Q203" s="5">
        <v>69</v>
      </c>
      <c r="R203" s="5">
        <v>75</v>
      </c>
      <c r="S203" s="5">
        <v>33</v>
      </c>
      <c r="T203" s="5">
        <v>6</v>
      </c>
      <c r="U203" s="6" t="s">
        <v>5</v>
      </c>
      <c r="V203" s="5" t="s">
        <v>0</v>
      </c>
      <c r="W203" s="5" t="s">
        <v>0</v>
      </c>
      <c r="X203" s="4">
        <v>3240</v>
      </c>
      <c r="Y203" s="25" t="s">
        <v>1</v>
      </c>
    </row>
    <row r="204" spans="3:25" ht="12.75">
      <c r="C204" s="24" t="s">
        <v>219</v>
      </c>
      <c r="D204" s="5"/>
      <c r="E204" s="7">
        <v>0.4506579311984641</v>
      </c>
      <c r="F204" s="4">
        <v>0.1</v>
      </c>
      <c r="G204" s="3">
        <f t="shared" si="3"/>
        <v>221.89779226577343</v>
      </c>
      <c r="H204" s="5">
        <v>93</v>
      </c>
      <c r="I204" s="5">
        <v>13</v>
      </c>
      <c r="J204" s="5">
        <v>4</v>
      </c>
      <c r="K204" s="5">
        <v>0.9</v>
      </c>
      <c r="L204" s="5">
        <v>118</v>
      </c>
      <c r="M204" s="5">
        <v>0.1</v>
      </c>
      <c r="N204" s="5">
        <v>0.1</v>
      </c>
      <c r="O204" s="5">
        <v>1</v>
      </c>
      <c r="P204" s="5">
        <v>1.2</v>
      </c>
      <c r="Q204" s="5" t="s">
        <v>0</v>
      </c>
      <c r="R204" s="5" t="s">
        <v>0</v>
      </c>
      <c r="S204" s="5">
        <v>15</v>
      </c>
      <c r="T204" s="5">
        <v>12</v>
      </c>
      <c r="U204" s="6" t="s">
        <v>0</v>
      </c>
      <c r="V204" s="5" t="s">
        <v>0</v>
      </c>
      <c r="W204" s="5" t="s">
        <v>0</v>
      </c>
      <c r="X204" s="5" t="s">
        <v>0</v>
      </c>
      <c r="Y204" s="25" t="s">
        <v>2</v>
      </c>
    </row>
    <row r="205" spans="3:25" ht="12.75">
      <c r="C205" s="24" t="s">
        <v>220</v>
      </c>
      <c r="D205" s="5"/>
      <c r="E205" s="3">
        <v>51.12895528614298</v>
      </c>
      <c r="F205" s="4">
        <v>3.4</v>
      </c>
      <c r="G205" s="3">
        <f t="shared" si="3"/>
        <v>66.49852282277067</v>
      </c>
      <c r="H205" s="5">
        <v>40</v>
      </c>
      <c r="I205" s="5">
        <v>12</v>
      </c>
      <c r="J205" s="5">
        <v>8</v>
      </c>
      <c r="K205" s="5">
        <v>0.4</v>
      </c>
      <c r="L205" s="5">
        <v>-1</v>
      </c>
      <c r="M205" s="5">
        <v>3.6</v>
      </c>
      <c r="N205" s="5">
        <v>3.4</v>
      </c>
      <c r="O205" s="5">
        <v>11</v>
      </c>
      <c r="P205" s="5">
        <v>1.6</v>
      </c>
      <c r="Q205" s="5">
        <v>65</v>
      </c>
      <c r="R205" s="5">
        <v>72</v>
      </c>
      <c r="S205" s="5">
        <v>20</v>
      </c>
      <c r="T205" s="5">
        <v>8</v>
      </c>
      <c r="U205" s="6" t="s">
        <v>5</v>
      </c>
      <c r="V205" s="5" t="s">
        <v>0</v>
      </c>
      <c r="W205" s="5" t="s">
        <v>0</v>
      </c>
      <c r="X205" s="5" t="s">
        <v>0</v>
      </c>
      <c r="Y205" s="25" t="s">
        <v>3</v>
      </c>
    </row>
    <row r="206" spans="3:25" ht="12.75">
      <c r="C206" s="24" t="s">
        <v>222</v>
      </c>
      <c r="D206" s="5"/>
      <c r="E206" s="3">
        <v>131.9598942216192</v>
      </c>
      <c r="F206" s="4">
        <v>10.9</v>
      </c>
      <c r="G206" s="3">
        <f t="shared" si="3"/>
        <v>82.6008543299835</v>
      </c>
      <c r="H206" s="5">
        <v>59</v>
      </c>
      <c r="I206" s="5">
        <v>10</v>
      </c>
      <c r="J206" s="5">
        <v>10</v>
      </c>
      <c r="K206" s="5">
        <v>0</v>
      </c>
      <c r="L206" s="5">
        <v>-11</v>
      </c>
      <c r="M206" s="5">
        <v>10.4</v>
      </c>
      <c r="N206" s="5">
        <v>9.7</v>
      </c>
      <c r="O206" s="5">
        <v>5.9</v>
      </c>
      <c r="P206" s="5">
        <v>1.3</v>
      </c>
      <c r="Q206" s="5">
        <v>76</v>
      </c>
      <c r="R206" s="5">
        <v>81</v>
      </c>
      <c r="S206" s="5">
        <v>15</v>
      </c>
      <c r="T206" s="5">
        <v>17</v>
      </c>
      <c r="U206" s="6">
        <v>0.2</v>
      </c>
      <c r="V206" s="5" t="s">
        <v>0</v>
      </c>
      <c r="W206" s="5" t="s">
        <v>0</v>
      </c>
      <c r="X206" s="4">
        <v>15800</v>
      </c>
      <c r="Y206" s="25" t="s">
        <v>4</v>
      </c>
    </row>
    <row r="207" spans="3:25" ht="12.75">
      <c r="C207" s="24" t="s">
        <v>229</v>
      </c>
      <c r="D207" s="5"/>
      <c r="E207" s="3">
        <v>505.98784719957206</v>
      </c>
      <c r="F207" s="4">
        <v>39.8</v>
      </c>
      <c r="G207" s="3">
        <f t="shared" si="3"/>
        <v>78.65801564262087</v>
      </c>
      <c r="H207" s="5">
        <v>64</v>
      </c>
      <c r="I207" s="5">
        <v>10</v>
      </c>
      <c r="J207" s="5">
        <v>9</v>
      </c>
      <c r="K207" s="5">
        <v>0</v>
      </c>
      <c r="L207" s="5">
        <v>-23</v>
      </c>
      <c r="M207" s="5">
        <v>36.7</v>
      </c>
      <c r="N207" s="5">
        <v>30.8</v>
      </c>
      <c r="O207" s="5">
        <v>4.9</v>
      </c>
      <c r="P207" s="5">
        <v>1.2</v>
      </c>
      <c r="Q207" s="5">
        <v>74</v>
      </c>
      <c r="R207" s="5">
        <v>82</v>
      </c>
      <c r="S207" s="5">
        <v>15</v>
      </c>
      <c r="T207" s="5">
        <v>17</v>
      </c>
      <c r="U207" s="6">
        <v>0.6</v>
      </c>
      <c r="V207" s="5">
        <v>72</v>
      </c>
      <c r="W207" s="5">
        <v>71</v>
      </c>
      <c r="X207" s="4">
        <v>17850</v>
      </c>
      <c r="Y207" s="25" t="s">
        <v>4</v>
      </c>
    </row>
    <row r="208" spans="3:25" ht="12.75">
      <c r="C208" s="24" t="s">
        <v>223</v>
      </c>
      <c r="D208" s="5"/>
      <c r="E208" s="3">
        <v>301.26741699428356</v>
      </c>
      <c r="F208" s="4">
        <v>57.8</v>
      </c>
      <c r="G208" s="3">
        <f t="shared" si="3"/>
        <v>191.85612761135977</v>
      </c>
      <c r="H208" s="5">
        <v>90</v>
      </c>
      <c r="I208" s="5">
        <v>9</v>
      </c>
      <c r="J208" s="5">
        <v>10</v>
      </c>
      <c r="K208" s="5">
        <v>0</v>
      </c>
      <c r="L208" s="5">
        <v>-20</v>
      </c>
      <c r="M208" s="5">
        <v>55</v>
      </c>
      <c r="N208" s="5">
        <v>46</v>
      </c>
      <c r="O208" s="5">
        <v>5.2</v>
      </c>
      <c r="P208" s="5">
        <v>1.3</v>
      </c>
      <c r="Q208" s="5">
        <v>76</v>
      </c>
      <c r="R208" s="5">
        <v>82</v>
      </c>
      <c r="S208" s="5">
        <v>14</v>
      </c>
      <c r="T208" s="5">
        <v>18</v>
      </c>
      <c r="U208" s="6">
        <v>0.4</v>
      </c>
      <c r="V208" s="5">
        <v>91</v>
      </c>
      <c r="W208" s="5">
        <v>56</v>
      </c>
      <c r="X208" s="4">
        <v>22</v>
      </c>
      <c r="Y208" s="25" t="s">
        <v>4</v>
      </c>
    </row>
    <row r="209" spans="3:25" ht="12.75">
      <c r="C209" s="24" t="s">
        <v>224</v>
      </c>
      <c r="D209" s="5"/>
      <c r="E209" s="3">
        <v>25.710811971305475</v>
      </c>
      <c r="F209" s="4">
        <v>2</v>
      </c>
      <c r="G209" s="3">
        <f t="shared" si="3"/>
        <v>77.7882861977326</v>
      </c>
      <c r="H209" s="5">
        <v>60</v>
      </c>
      <c r="I209" s="5">
        <v>14</v>
      </c>
      <c r="J209" s="5">
        <v>8</v>
      </c>
      <c r="K209" s="5">
        <v>0.5</v>
      </c>
      <c r="L209" s="5">
        <v>3</v>
      </c>
      <c r="M209" s="5">
        <v>2.2</v>
      </c>
      <c r="N209" s="5">
        <v>2.1</v>
      </c>
      <c r="O209" s="5">
        <v>14.9</v>
      </c>
      <c r="P209" s="5">
        <v>1.9</v>
      </c>
      <c r="Q209" s="5">
        <v>70</v>
      </c>
      <c r="R209" s="5">
        <v>75</v>
      </c>
      <c r="S209" s="5">
        <v>23</v>
      </c>
      <c r="T209" s="5">
        <v>10</v>
      </c>
      <c r="U209" s="6" t="s">
        <v>5</v>
      </c>
      <c r="V209" s="5" t="s">
        <v>0</v>
      </c>
      <c r="W209" s="5" t="s">
        <v>0</v>
      </c>
      <c r="X209" s="4">
        <v>4590</v>
      </c>
      <c r="Y209" s="25" t="s">
        <v>4</v>
      </c>
    </row>
    <row r="210" spans="3:25" ht="12.75">
      <c r="C210" s="24" t="s">
        <v>225</v>
      </c>
      <c r="D210" s="5"/>
      <c r="E210" s="7">
        <v>0.32115852568166403</v>
      </c>
      <c r="F210" s="4">
        <v>0.4</v>
      </c>
      <c r="G210" s="3">
        <f t="shared" si="3"/>
        <v>1245.4908340078898</v>
      </c>
      <c r="H210" s="5">
        <v>91</v>
      </c>
      <c r="I210" s="5">
        <v>11</v>
      </c>
      <c r="J210" s="5">
        <v>8</v>
      </c>
      <c r="K210" s="5">
        <v>0.3</v>
      </c>
      <c r="L210" s="5">
        <v>11</v>
      </c>
      <c r="M210" s="5">
        <v>0.4</v>
      </c>
      <c r="N210" s="5">
        <v>0.4</v>
      </c>
      <c r="O210" s="5">
        <v>7.2</v>
      </c>
      <c r="P210" s="5">
        <v>1.7</v>
      </c>
      <c r="Q210" s="5">
        <v>74</v>
      </c>
      <c r="R210" s="5">
        <v>80</v>
      </c>
      <c r="S210" s="5">
        <v>21</v>
      </c>
      <c r="T210" s="5">
        <v>12</v>
      </c>
      <c r="U210" s="6">
        <v>0.1</v>
      </c>
      <c r="V210" s="5">
        <v>86</v>
      </c>
      <c r="W210" s="5">
        <v>43</v>
      </c>
      <c r="X210" s="5" t="s">
        <v>0</v>
      </c>
      <c r="Y210" s="25" t="s">
        <v>1</v>
      </c>
    </row>
    <row r="211" spans="3:25" ht="12.75">
      <c r="C211" s="24" t="s">
        <v>226</v>
      </c>
      <c r="D211" s="5"/>
      <c r="E211" s="3">
        <v>91.98083775047272</v>
      </c>
      <c r="F211" s="4">
        <v>10</v>
      </c>
      <c r="G211" s="3">
        <f t="shared" si="3"/>
        <v>108.71829659921322</v>
      </c>
      <c r="H211" s="5">
        <v>48</v>
      </c>
      <c r="I211" s="5">
        <v>12</v>
      </c>
      <c r="J211" s="5">
        <v>11</v>
      </c>
      <c r="K211" s="5">
        <v>0.1</v>
      </c>
      <c r="L211" s="5">
        <v>-18</v>
      </c>
      <c r="M211" s="5">
        <v>9.3</v>
      </c>
      <c r="N211" s="5">
        <v>8.2</v>
      </c>
      <c r="O211" s="5">
        <v>5.6</v>
      </c>
      <c r="P211" s="5">
        <v>1.5</v>
      </c>
      <c r="Q211" s="5">
        <v>72</v>
      </c>
      <c r="R211" s="5">
        <v>79</v>
      </c>
      <c r="S211" s="5">
        <v>17</v>
      </c>
      <c r="T211" s="5">
        <v>15</v>
      </c>
      <c r="U211" s="6">
        <v>0.7</v>
      </c>
      <c r="V211" s="5" t="s">
        <v>0</v>
      </c>
      <c r="W211" s="5" t="s">
        <v>0</v>
      </c>
      <c r="X211" s="4">
        <v>15860</v>
      </c>
      <c r="Y211" s="25" t="s">
        <v>4</v>
      </c>
    </row>
    <row r="212" spans="3:25" ht="12.75">
      <c r="C212" s="24" t="s">
        <v>227</v>
      </c>
      <c r="D212" s="5"/>
      <c r="E212" s="9">
        <v>0.05956972653772801</v>
      </c>
      <c r="F212" s="4">
        <v>0.03</v>
      </c>
      <c r="G212" s="3">
        <f t="shared" si="3"/>
        <v>503.6115111423205</v>
      </c>
      <c r="H212" s="5">
        <v>89</v>
      </c>
      <c r="I212" s="5">
        <v>12</v>
      </c>
      <c r="J212" s="5">
        <v>8</v>
      </c>
      <c r="K212" s="5">
        <v>0.4</v>
      </c>
      <c r="L212" s="5">
        <v>11</v>
      </c>
      <c r="M212" s="5">
        <v>0.03</v>
      </c>
      <c r="N212" s="5">
        <v>0.03</v>
      </c>
      <c r="O212" s="5">
        <v>3.3</v>
      </c>
      <c r="P212" s="5">
        <v>1.3</v>
      </c>
      <c r="Q212" s="5">
        <v>76</v>
      </c>
      <c r="R212" s="5">
        <v>83</v>
      </c>
      <c r="S212" s="5">
        <v>15</v>
      </c>
      <c r="T212" s="5">
        <v>16</v>
      </c>
      <c r="U212" s="6" t="s">
        <v>0</v>
      </c>
      <c r="V212" s="5" t="s">
        <v>0</v>
      </c>
      <c r="W212" s="5" t="s">
        <v>0</v>
      </c>
      <c r="X212" s="5" t="s">
        <v>0</v>
      </c>
      <c r="Y212" s="25" t="s">
        <v>2</v>
      </c>
    </row>
    <row r="213" spans="3:25" ht="12.75">
      <c r="C213" s="24" t="s">
        <v>228</v>
      </c>
      <c r="D213" s="5"/>
      <c r="E213" s="3">
        <v>20.251117034717186</v>
      </c>
      <c r="F213" s="4">
        <v>2</v>
      </c>
      <c r="G213" s="3">
        <f t="shared" si="3"/>
        <v>98.75998427994521</v>
      </c>
      <c r="H213" s="5">
        <v>50</v>
      </c>
      <c r="I213" s="5">
        <v>9</v>
      </c>
      <c r="J213" s="5">
        <v>10</v>
      </c>
      <c r="K213" s="5">
        <v>-0.1</v>
      </c>
      <c r="L213" s="5">
        <v>-15</v>
      </c>
      <c r="M213" s="5">
        <v>2</v>
      </c>
      <c r="N213" s="5">
        <v>1.7</v>
      </c>
      <c r="O213" s="5">
        <v>4.2</v>
      </c>
      <c r="P213" s="5">
        <v>1.2</v>
      </c>
      <c r="Q213" s="5">
        <v>72</v>
      </c>
      <c r="R213" s="5">
        <v>79</v>
      </c>
      <c r="S213" s="5">
        <v>16</v>
      </c>
      <c r="T213" s="5">
        <v>14</v>
      </c>
      <c r="U213" s="6" t="s">
        <v>5</v>
      </c>
      <c r="V213" s="5">
        <v>84</v>
      </c>
      <c r="W213" s="5">
        <v>54</v>
      </c>
      <c r="X213" s="4">
        <v>16050</v>
      </c>
      <c r="Y213" s="25" t="s">
        <v>4</v>
      </c>
    </row>
    <row r="214" spans="3:25" ht="12.75">
      <c r="C214" s="24" t="s">
        <v>221</v>
      </c>
      <c r="D214" s="5"/>
      <c r="E214" s="3">
        <v>56.53944044863489</v>
      </c>
      <c r="F214" s="4">
        <v>4.7</v>
      </c>
      <c r="G214" s="3">
        <f t="shared" si="3"/>
        <v>83.12781242095718</v>
      </c>
      <c r="H214" s="5">
        <v>54</v>
      </c>
      <c r="I214" s="5">
        <v>10</v>
      </c>
      <c r="J214" s="5">
        <v>11</v>
      </c>
      <c r="K214" s="5">
        <v>-0.2</v>
      </c>
      <c r="L214" s="5">
        <v>-16</v>
      </c>
      <c r="M214" s="5">
        <v>4.4</v>
      </c>
      <c r="N214" s="5">
        <v>3.9</v>
      </c>
      <c r="O214" s="5">
        <v>7.7</v>
      </c>
      <c r="P214" s="5">
        <v>1.4</v>
      </c>
      <c r="Q214" s="5">
        <v>70</v>
      </c>
      <c r="R214" s="5">
        <v>77</v>
      </c>
      <c r="S214" s="5">
        <v>20</v>
      </c>
      <c r="T214" s="5">
        <v>12</v>
      </c>
      <c r="U214" s="6" t="s">
        <v>5</v>
      </c>
      <c r="V214" s="5" t="s">
        <v>0</v>
      </c>
      <c r="W214" s="5" t="s">
        <v>0</v>
      </c>
      <c r="X214" s="4">
        <v>7260</v>
      </c>
      <c r="Y214" s="25" t="s">
        <v>4</v>
      </c>
    </row>
    <row r="215" spans="3:25" ht="12.75">
      <c r="C215" s="24" t="s">
        <v>230</v>
      </c>
      <c r="D215" s="5"/>
      <c r="E215" s="3">
        <v>102.16985097653455</v>
      </c>
      <c r="F215" s="4">
        <v>10.7</v>
      </c>
      <c r="G215" s="3">
        <f t="shared" si="3"/>
        <v>104.72756784638435</v>
      </c>
      <c r="H215" s="5">
        <v>52</v>
      </c>
      <c r="I215" s="5">
        <v>12</v>
      </c>
      <c r="J215" s="5">
        <v>11</v>
      </c>
      <c r="K215" s="5">
        <v>0.1</v>
      </c>
      <c r="L215" s="5">
        <v>-4</v>
      </c>
      <c r="M215" s="5">
        <v>10.7</v>
      </c>
      <c r="N215" s="5">
        <v>10.2</v>
      </c>
      <c r="O215" s="5">
        <v>13</v>
      </c>
      <c r="P215" s="5">
        <v>1.6</v>
      </c>
      <c r="Q215" s="5">
        <v>70</v>
      </c>
      <c r="R215" s="5">
        <v>75</v>
      </c>
      <c r="S215" s="5">
        <v>21</v>
      </c>
      <c r="T215" s="5">
        <v>13</v>
      </c>
      <c r="U215" s="6">
        <v>0.1</v>
      </c>
      <c r="V215" s="5" t="s">
        <v>0</v>
      </c>
      <c r="W215" s="5" t="s">
        <v>0</v>
      </c>
      <c r="X215" s="5" t="s">
        <v>0</v>
      </c>
      <c r="Y215" s="25" t="s">
        <v>3</v>
      </c>
    </row>
    <row r="216" spans="3:25" ht="12.75">
      <c r="C216" s="20" t="s">
        <v>231</v>
      </c>
      <c r="D216" s="13"/>
      <c r="E216" s="11">
        <v>8564.419873960576</v>
      </c>
      <c r="F216" s="12">
        <v>31</v>
      </c>
      <c r="G216" s="11">
        <f t="shared" si="3"/>
        <v>3.6196263677184937</v>
      </c>
      <c r="H216" s="13">
        <v>69</v>
      </c>
      <c r="I216" s="13">
        <v>18</v>
      </c>
      <c r="J216" s="13">
        <v>7</v>
      </c>
      <c r="K216" s="13">
        <v>1.1</v>
      </c>
      <c r="L216" s="13">
        <v>49</v>
      </c>
      <c r="M216" s="13">
        <v>40</v>
      </c>
      <c r="N216" s="13">
        <v>46</v>
      </c>
      <c r="O216" s="13">
        <v>28</v>
      </c>
      <c r="P216" s="13">
        <v>2.5</v>
      </c>
      <c r="Q216" s="13">
        <v>72</v>
      </c>
      <c r="R216" s="13">
        <v>76</v>
      </c>
      <c r="S216" s="13">
        <v>25</v>
      </c>
      <c r="T216" s="13">
        <v>10</v>
      </c>
      <c r="U216" s="14">
        <v>0.1</v>
      </c>
      <c r="V216" s="13">
        <v>61</v>
      </c>
      <c r="W216" s="13">
        <v>56</v>
      </c>
      <c r="X216" s="12">
        <v>17880</v>
      </c>
      <c r="Y216" s="21"/>
    </row>
    <row r="217" spans="3:25" ht="12.75">
      <c r="C217" s="24" t="s">
        <v>232</v>
      </c>
      <c r="D217" s="5"/>
      <c r="E217" s="3">
        <v>7741.1843831259475</v>
      </c>
      <c r="F217" s="4">
        <v>19.4</v>
      </c>
      <c r="G217" s="3">
        <f t="shared" si="3"/>
        <v>2.5060764658038197</v>
      </c>
      <c r="H217" s="5">
        <v>85</v>
      </c>
      <c r="I217" s="5">
        <v>13</v>
      </c>
      <c r="J217" s="5">
        <v>7</v>
      </c>
      <c r="K217" s="5">
        <v>0.6</v>
      </c>
      <c r="L217" s="5">
        <v>29</v>
      </c>
      <c r="M217" s="5">
        <v>23.2</v>
      </c>
      <c r="N217" s="5">
        <v>25</v>
      </c>
      <c r="O217" s="5">
        <v>5.7</v>
      </c>
      <c r="P217" s="5">
        <v>1.7</v>
      </c>
      <c r="Q217" s="5">
        <v>76</v>
      </c>
      <c r="R217" s="5">
        <v>82</v>
      </c>
      <c r="S217" s="5">
        <v>20</v>
      </c>
      <c r="T217" s="5">
        <v>12</v>
      </c>
      <c r="U217" s="6">
        <v>0.2</v>
      </c>
      <c r="V217" s="5">
        <v>67</v>
      </c>
      <c r="W217" s="5">
        <v>63</v>
      </c>
      <c r="X217" s="4">
        <v>23850</v>
      </c>
      <c r="Y217" s="25" t="s">
        <v>4</v>
      </c>
    </row>
    <row r="218" spans="3:25" ht="12.75">
      <c r="C218" s="24" t="s">
        <v>247</v>
      </c>
      <c r="D218" s="5"/>
      <c r="E218" s="3">
        <v>12.191074035351553</v>
      </c>
      <c r="F218" s="4">
        <v>0.2</v>
      </c>
      <c r="G218" s="3">
        <f t="shared" si="3"/>
        <v>16.405445444760815</v>
      </c>
      <c r="H218" s="5">
        <v>21</v>
      </c>
      <c r="I218" s="5">
        <v>36</v>
      </c>
      <c r="J218" s="5">
        <v>6</v>
      </c>
      <c r="K218" s="5">
        <v>3</v>
      </c>
      <c r="L218" s="5">
        <v>51</v>
      </c>
      <c r="M218" s="5">
        <v>0.3</v>
      </c>
      <c r="N218" s="5">
        <v>0.3</v>
      </c>
      <c r="O218" s="5">
        <v>45</v>
      </c>
      <c r="P218" s="5">
        <v>4.6</v>
      </c>
      <c r="Q218" s="5">
        <v>64</v>
      </c>
      <c r="R218" s="5">
        <v>67</v>
      </c>
      <c r="S218" s="5">
        <v>42</v>
      </c>
      <c r="T218" s="5">
        <v>3</v>
      </c>
      <c r="U218" s="6" t="s">
        <v>0</v>
      </c>
      <c r="V218" s="5" t="s">
        <v>0</v>
      </c>
      <c r="W218" s="5">
        <v>20</v>
      </c>
      <c r="X218" s="4">
        <v>2880</v>
      </c>
      <c r="Y218" s="25" t="s">
        <v>2</v>
      </c>
    </row>
    <row r="219" spans="3:25" ht="12.75">
      <c r="C219" s="24" t="s">
        <v>236</v>
      </c>
      <c r="D219" s="5"/>
      <c r="E219" s="3">
        <v>0.5490774793912321</v>
      </c>
      <c r="F219" s="4">
        <v>0.2</v>
      </c>
      <c r="G219" s="3">
        <f t="shared" si="3"/>
        <v>364.2473193796659</v>
      </c>
      <c r="H219" s="5">
        <v>38</v>
      </c>
      <c r="I219" s="5">
        <v>29</v>
      </c>
      <c r="J219" s="5">
        <v>4</v>
      </c>
      <c r="K219" s="5">
        <v>2.5</v>
      </c>
      <c r="L219" s="5">
        <v>71</v>
      </c>
      <c r="M219" s="5">
        <v>0.2</v>
      </c>
      <c r="N219" s="5">
        <v>0.3</v>
      </c>
      <c r="O219" s="5">
        <v>9.1</v>
      </c>
      <c r="P219" s="5">
        <v>4.2</v>
      </c>
      <c r="Q219" s="5">
        <v>72</v>
      </c>
      <c r="R219" s="5">
        <v>77</v>
      </c>
      <c r="S219" s="5">
        <v>32</v>
      </c>
      <c r="T219" s="5">
        <v>5</v>
      </c>
      <c r="U219" s="6" t="s">
        <v>0</v>
      </c>
      <c r="V219" s="5" t="s">
        <v>0</v>
      </c>
      <c r="W219" s="5" t="s">
        <v>0</v>
      </c>
      <c r="X219" s="5" t="s">
        <v>0</v>
      </c>
      <c r="Y219" s="25" t="s">
        <v>4</v>
      </c>
    </row>
    <row r="220" spans="3:25" ht="12.75">
      <c r="C220" s="24" t="s">
        <v>248</v>
      </c>
      <c r="D220" s="5"/>
      <c r="E220" s="3">
        <v>2.8412169570385926</v>
      </c>
      <c r="F220" s="4">
        <v>0.2</v>
      </c>
      <c r="G220" s="3">
        <f t="shared" si="3"/>
        <v>70.39237165769293</v>
      </c>
      <c r="H220" s="5">
        <v>33</v>
      </c>
      <c r="I220" s="5">
        <v>30</v>
      </c>
      <c r="J220" s="5">
        <v>6</v>
      </c>
      <c r="K220" s="5">
        <v>2.4</v>
      </c>
      <c r="L220" s="5">
        <v>0</v>
      </c>
      <c r="M220" s="5">
        <v>0.2</v>
      </c>
      <c r="N220" s="5">
        <v>0.2</v>
      </c>
      <c r="O220" s="5">
        <v>25</v>
      </c>
      <c r="P220" s="5">
        <v>4.5</v>
      </c>
      <c r="Q220" s="5">
        <v>65</v>
      </c>
      <c r="R220" s="5">
        <v>72</v>
      </c>
      <c r="S220" s="5">
        <v>32</v>
      </c>
      <c r="T220" s="5">
        <v>6</v>
      </c>
      <c r="U220" s="6" t="s">
        <v>0</v>
      </c>
      <c r="V220" s="5" t="s">
        <v>0</v>
      </c>
      <c r="W220" s="5" t="s">
        <v>0</v>
      </c>
      <c r="X220" s="4">
        <v>4070</v>
      </c>
      <c r="Y220" s="25" t="s">
        <v>2</v>
      </c>
    </row>
    <row r="221" spans="3:25" ht="12.75">
      <c r="C221" s="24" t="s">
        <v>237</v>
      </c>
      <c r="D221" s="5"/>
      <c r="E221" s="7">
        <v>0.7303766471147521</v>
      </c>
      <c r="F221" s="4">
        <v>0.1</v>
      </c>
      <c r="G221" s="3">
        <f t="shared" si="3"/>
        <v>136.9156590576049</v>
      </c>
      <c r="H221" s="5">
        <v>37</v>
      </c>
      <c r="I221" s="5">
        <v>32</v>
      </c>
      <c r="J221" s="5">
        <v>8</v>
      </c>
      <c r="K221" s="5">
        <v>2.4</v>
      </c>
      <c r="L221" s="5">
        <v>148</v>
      </c>
      <c r="M221" s="5">
        <v>0.2</v>
      </c>
      <c r="N221" s="5">
        <v>0.2</v>
      </c>
      <c r="O221" s="5">
        <v>62</v>
      </c>
      <c r="P221" s="5">
        <v>4.5</v>
      </c>
      <c r="Q221" s="5">
        <v>59</v>
      </c>
      <c r="R221" s="5">
        <v>65</v>
      </c>
      <c r="S221" s="5">
        <v>40</v>
      </c>
      <c r="T221" s="5">
        <v>3</v>
      </c>
      <c r="U221" s="6" t="s">
        <v>0</v>
      </c>
      <c r="V221" s="5" t="s">
        <v>0</v>
      </c>
      <c r="W221" s="5" t="s">
        <v>0</v>
      </c>
      <c r="X221" s="5" t="s">
        <v>0</v>
      </c>
      <c r="Y221" s="25" t="s">
        <v>2</v>
      </c>
    </row>
    <row r="222" spans="3:25" ht="12.75">
      <c r="C222" s="24" t="s">
        <v>238</v>
      </c>
      <c r="D222" s="5"/>
      <c r="E222" s="9">
        <v>0.17870917961318403</v>
      </c>
      <c r="F222" s="4">
        <v>0.1</v>
      </c>
      <c r="G222" s="3">
        <f t="shared" si="3"/>
        <v>559.5683457136896</v>
      </c>
      <c r="H222" s="5">
        <v>65</v>
      </c>
      <c r="I222" s="5">
        <v>26</v>
      </c>
      <c r="J222" s="5">
        <v>4</v>
      </c>
      <c r="K222" s="5">
        <v>2.2</v>
      </c>
      <c r="L222" s="5">
        <v>343</v>
      </c>
      <c r="M222" s="5">
        <v>0.2</v>
      </c>
      <c r="N222" s="5">
        <v>0.3</v>
      </c>
      <c r="O222" s="5">
        <v>31</v>
      </c>
      <c r="P222" s="5">
        <v>6.6</v>
      </c>
      <c r="Q222" s="5">
        <v>63</v>
      </c>
      <c r="R222" s="5">
        <v>67</v>
      </c>
      <c r="S222" s="5">
        <v>49</v>
      </c>
      <c r="T222" s="5">
        <v>3</v>
      </c>
      <c r="U222" s="6" t="s">
        <v>0</v>
      </c>
      <c r="V222" s="5" t="s">
        <v>0</v>
      </c>
      <c r="W222" s="5" t="s">
        <v>0</v>
      </c>
      <c r="X222" s="5" t="s">
        <v>0</v>
      </c>
      <c r="Y222" s="25" t="s">
        <v>2</v>
      </c>
    </row>
    <row r="223" spans="3:25" ht="12.75">
      <c r="C223" s="24" t="s">
        <v>233</v>
      </c>
      <c r="D223" s="5"/>
      <c r="E223" s="7">
        <v>0.6992967897907201</v>
      </c>
      <c r="F223" s="4">
        <v>0.1</v>
      </c>
      <c r="G223" s="3">
        <f t="shared" si="3"/>
        <v>143.00079946016513</v>
      </c>
      <c r="H223" s="5">
        <v>27</v>
      </c>
      <c r="I223" s="5">
        <v>31</v>
      </c>
      <c r="J223" s="5">
        <v>6</v>
      </c>
      <c r="K223" s="5">
        <v>2.5</v>
      </c>
      <c r="L223" s="5">
        <v>108</v>
      </c>
      <c r="M223" s="5">
        <v>0.2</v>
      </c>
      <c r="N223" s="5">
        <v>0.2</v>
      </c>
      <c r="O223" s="5">
        <v>34</v>
      </c>
      <c r="P223" s="5">
        <v>4.6</v>
      </c>
      <c r="Q223" s="5">
        <v>65</v>
      </c>
      <c r="R223" s="5">
        <v>67</v>
      </c>
      <c r="S223" s="5">
        <v>44</v>
      </c>
      <c r="T223" s="5">
        <v>4</v>
      </c>
      <c r="U223" s="6" t="s">
        <v>0</v>
      </c>
      <c r="V223" s="5" t="s">
        <v>0</v>
      </c>
      <c r="W223" s="5" t="s">
        <v>0</v>
      </c>
      <c r="X223" s="5" t="s">
        <v>0</v>
      </c>
      <c r="Y223" s="25" t="s">
        <v>2</v>
      </c>
    </row>
    <row r="224" spans="3:25" ht="12.75">
      <c r="C224" s="24" t="s">
        <v>239</v>
      </c>
      <c r="D224" s="5"/>
      <c r="E224" s="9">
        <v>0.023309892993024002</v>
      </c>
      <c r="F224" s="4">
        <v>0.01</v>
      </c>
      <c r="G224" s="3">
        <f t="shared" si="3"/>
        <v>429.0023983804954</v>
      </c>
      <c r="H224" s="5">
        <v>100</v>
      </c>
      <c r="I224" s="5">
        <v>19</v>
      </c>
      <c r="J224" s="5">
        <v>5</v>
      </c>
      <c r="K224" s="5">
        <v>1.4</v>
      </c>
      <c r="L224" s="5">
        <v>100</v>
      </c>
      <c r="M224" s="5">
        <v>0.02</v>
      </c>
      <c r="N224" s="5">
        <v>0.02</v>
      </c>
      <c r="O224" s="5">
        <v>25</v>
      </c>
      <c r="P224" s="5">
        <v>3.7</v>
      </c>
      <c r="Q224" s="5">
        <v>57</v>
      </c>
      <c r="R224" s="5">
        <v>65</v>
      </c>
      <c r="S224" s="5">
        <v>43</v>
      </c>
      <c r="T224" s="5">
        <v>1</v>
      </c>
      <c r="U224" s="6" t="s">
        <v>0</v>
      </c>
      <c r="V224" s="5" t="s">
        <v>0</v>
      </c>
      <c r="W224" s="5" t="s">
        <v>0</v>
      </c>
      <c r="X224" s="5" t="s">
        <v>0</v>
      </c>
      <c r="Y224" s="25" t="s">
        <v>1</v>
      </c>
    </row>
    <row r="225" spans="3:25" ht="12.75">
      <c r="C225" s="24" t="s">
        <v>241</v>
      </c>
      <c r="D225" s="5"/>
      <c r="E225" s="3">
        <v>270.5294381008159</v>
      </c>
      <c r="F225" s="4">
        <v>3.9</v>
      </c>
      <c r="G225" s="3">
        <f t="shared" si="3"/>
        <v>14.416176026457498</v>
      </c>
      <c r="H225" s="5">
        <v>77</v>
      </c>
      <c r="I225" s="5">
        <v>15</v>
      </c>
      <c r="J225" s="5">
        <v>7</v>
      </c>
      <c r="K225" s="5">
        <v>0.8</v>
      </c>
      <c r="L225" s="5">
        <v>29</v>
      </c>
      <c r="M225" s="5">
        <v>4.6</v>
      </c>
      <c r="N225" s="5">
        <v>5</v>
      </c>
      <c r="O225" s="5">
        <v>6.1</v>
      </c>
      <c r="P225" s="5">
        <v>2</v>
      </c>
      <c r="Q225" s="5">
        <v>74</v>
      </c>
      <c r="R225" s="5">
        <v>80</v>
      </c>
      <c r="S225" s="5">
        <v>23</v>
      </c>
      <c r="T225" s="5">
        <v>12</v>
      </c>
      <c r="U225" s="6">
        <v>0.1</v>
      </c>
      <c r="V225" s="5">
        <v>75</v>
      </c>
      <c r="W225" s="5">
        <v>72</v>
      </c>
      <c r="X225" s="4">
        <v>17630</v>
      </c>
      <c r="Y225" s="25" t="s">
        <v>4</v>
      </c>
    </row>
    <row r="226" spans="3:25" ht="12.75">
      <c r="C226" s="24" t="s">
        <v>240</v>
      </c>
      <c r="D226" s="5"/>
      <c r="E226" s="3">
        <v>18.580574703550468</v>
      </c>
      <c r="F226" s="4">
        <v>0.2</v>
      </c>
      <c r="G226" s="3">
        <f t="shared" si="3"/>
        <v>10.763929705671753</v>
      </c>
      <c r="H226" s="5">
        <v>71</v>
      </c>
      <c r="I226" s="5">
        <v>22</v>
      </c>
      <c r="J226" s="5">
        <v>5</v>
      </c>
      <c r="K226" s="5">
        <v>1.7</v>
      </c>
      <c r="L226" s="5">
        <v>54</v>
      </c>
      <c r="M226" s="5">
        <v>0.3</v>
      </c>
      <c r="N226" s="5">
        <v>0.3</v>
      </c>
      <c r="O226" s="5">
        <v>7</v>
      </c>
      <c r="P226" s="5">
        <v>2.6</v>
      </c>
      <c r="Q226" s="5">
        <v>70</v>
      </c>
      <c r="R226" s="5">
        <v>76</v>
      </c>
      <c r="S226" s="5">
        <v>30</v>
      </c>
      <c r="T226" s="5">
        <v>6</v>
      </c>
      <c r="U226" s="6" t="s">
        <v>0</v>
      </c>
      <c r="V226" s="5" t="s">
        <v>0</v>
      </c>
      <c r="W226" s="5" t="s">
        <v>0</v>
      </c>
      <c r="X226" s="4">
        <v>21130</v>
      </c>
      <c r="Y226" s="25" t="s">
        <v>2</v>
      </c>
    </row>
    <row r="227" spans="3:25" ht="12.75">
      <c r="C227" s="24" t="s">
        <v>242</v>
      </c>
      <c r="D227" s="5"/>
      <c r="E227" s="9">
        <v>0.46101788363980806</v>
      </c>
      <c r="F227" s="4">
        <v>0.02</v>
      </c>
      <c r="G227" s="3">
        <f t="shared" si="3"/>
        <v>43.382265004769195</v>
      </c>
      <c r="H227" s="5">
        <v>71</v>
      </c>
      <c r="I227" s="5">
        <v>18</v>
      </c>
      <c r="J227" s="5">
        <v>8</v>
      </c>
      <c r="K227" s="5">
        <v>1</v>
      </c>
      <c r="L227" s="5">
        <v>38</v>
      </c>
      <c r="M227" s="5">
        <v>0.03</v>
      </c>
      <c r="N227" s="5">
        <v>0.03</v>
      </c>
      <c r="O227" s="5">
        <v>19</v>
      </c>
      <c r="P227" s="5">
        <v>2.5</v>
      </c>
      <c r="Q227" s="5">
        <v>64</v>
      </c>
      <c r="R227" s="5">
        <v>71</v>
      </c>
      <c r="S227" s="5">
        <v>28</v>
      </c>
      <c r="T227" s="5">
        <v>6</v>
      </c>
      <c r="U227" s="6" t="s">
        <v>0</v>
      </c>
      <c r="V227" s="5" t="s">
        <v>0</v>
      </c>
      <c r="W227" s="5" t="s">
        <v>0</v>
      </c>
      <c r="X227" s="5" t="s">
        <v>0</v>
      </c>
      <c r="Y227" s="25" t="s">
        <v>2</v>
      </c>
    </row>
    <row r="228" spans="3:25" ht="12.75">
      <c r="C228" s="24" t="s">
        <v>243</v>
      </c>
      <c r="D228" s="5"/>
      <c r="E228" s="3">
        <v>462.8386452813743</v>
      </c>
      <c r="F228" s="4">
        <v>5</v>
      </c>
      <c r="G228" s="3">
        <f t="shared" si="3"/>
        <v>10.802900861833484</v>
      </c>
      <c r="H228" s="5">
        <v>15</v>
      </c>
      <c r="I228" s="5">
        <v>34</v>
      </c>
      <c r="J228" s="5">
        <v>11</v>
      </c>
      <c r="K228" s="5">
        <v>2.3</v>
      </c>
      <c r="L228" s="5">
        <v>124</v>
      </c>
      <c r="M228" s="5">
        <v>8.3</v>
      </c>
      <c r="N228" s="5">
        <v>11.3</v>
      </c>
      <c r="O228" s="5">
        <v>69</v>
      </c>
      <c r="P228" s="5">
        <v>4.8</v>
      </c>
      <c r="Q228" s="5">
        <v>56</v>
      </c>
      <c r="R228" s="5">
        <v>55</v>
      </c>
      <c r="S228" s="5">
        <v>39</v>
      </c>
      <c r="T228" s="5">
        <v>4</v>
      </c>
      <c r="U228" s="6">
        <v>0.2</v>
      </c>
      <c r="V228" s="5">
        <v>26</v>
      </c>
      <c r="W228" s="5">
        <v>20</v>
      </c>
      <c r="X228" s="4">
        <v>2260</v>
      </c>
      <c r="Y228" s="25" t="s">
        <v>1</v>
      </c>
    </row>
    <row r="229" spans="3:25" ht="12.75">
      <c r="C229" s="24" t="s">
        <v>235</v>
      </c>
      <c r="D229" s="5"/>
      <c r="E229" s="3">
        <v>3.9989416423587847</v>
      </c>
      <c r="F229" s="4">
        <v>0.2</v>
      </c>
      <c r="G229" s="3">
        <f t="shared" si="3"/>
        <v>50.013232971819406</v>
      </c>
      <c r="H229" s="5">
        <v>54</v>
      </c>
      <c r="I229" s="5">
        <v>21</v>
      </c>
      <c r="J229" s="5">
        <v>5</v>
      </c>
      <c r="K229" s="5">
        <v>1.6</v>
      </c>
      <c r="L229" s="5">
        <v>58</v>
      </c>
      <c r="M229" s="5">
        <v>0.3</v>
      </c>
      <c r="N229" s="5">
        <v>0.4</v>
      </c>
      <c r="O229" s="5">
        <v>8</v>
      </c>
      <c r="P229" s="5">
        <v>2.6</v>
      </c>
      <c r="Q229" s="5">
        <v>69</v>
      </c>
      <c r="R229" s="5">
        <v>74</v>
      </c>
      <c r="S229" s="5">
        <v>30</v>
      </c>
      <c r="T229" s="5">
        <v>5</v>
      </c>
      <c r="U229" s="6" t="s">
        <v>266</v>
      </c>
      <c r="V229" s="5" t="s">
        <v>0</v>
      </c>
      <c r="W229" s="5" t="s">
        <v>0</v>
      </c>
      <c r="X229" s="4">
        <v>22200</v>
      </c>
      <c r="Y229" s="25" t="s">
        <v>2</v>
      </c>
    </row>
    <row r="230" spans="3:25" ht="12.75">
      <c r="C230" s="24" t="s">
        <v>244</v>
      </c>
      <c r="D230" s="5"/>
      <c r="E230" s="3">
        <v>28.899087335129092</v>
      </c>
      <c r="F230" s="4">
        <v>0.5</v>
      </c>
      <c r="G230" s="3">
        <f t="shared" si="3"/>
        <v>17.301584448039332</v>
      </c>
      <c r="H230" s="5">
        <v>13</v>
      </c>
      <c r="I230" s="5">
        <v>41</v>
      </c>
      <c r="J230" s="5">
        <v>7</v>
      </c>
      <c r="K230" s="5">
        <v>3.4</v>
      </c>
      <c r="L230" s="5">
        <v>217</v>
      </c>
      <c r="M230" s="5">
        <v>0.9</v>
      </c>
      <c r="N230" s="5">
        <v>1.5</v>
      </c>
      <c r="O230" s="5">
        <v>25</v>
      </c>
      <c r="P230" s="5">
        <v>5.7</v>
      </c>
      <c r="Q230" s="5">
        <v>67</v>
      </c>
      <c r="R230" s="5">
        <v>68</v>
      </c>
      <c r="S230" s="5">
        <v>43</v>
      </c>
      <c r="T230" s="5">
        <v>3</v>
      </c>
      <c r="U230" s="6" t="s">
        <v>0</v>
      </c>
      <c r="V230" s="5" t="s">
        <v>0</v>
      </c>
      <c r="W230" s="5" t="s">
        <v>0</v>
      </c>
      <c r="X230" s="4">
        <v>2050</v>
      </c>
      <c r="Y230" s="25" t="s">
        <v>2</v>
      </c>
    </row>
    <row r="231" spans="3:25" ht="12.75">
      <c r="C231" s="24" t="s">
        <v>245</v>
      </c>
      <c r="D231" s="5"/>
      <c r="E231" s="9">
        <v>0.7510965519974401</v>
      </c>
      <c r="F231" s="4">
        <v>0.1</v>
      </c>
      <c r="G231" s="3">
        <f t="shared" si="3"/>
        <v>133.1386753594641</v>
      </c>
      <c r="H231" s="5">
        <v>32</v>
      </c>
      <c r="I231" s="5">
        <v>27</v>
      </c>
      <c r="J231" s="5">
        <v>6</v>
      </c>
      <c r="K231" s="5">
        <v>2.1</v>
      </c>
      <c r="L231" s="5">
        <v>86</v>
      </c>
      <c r="M231" s="5">
        <v>0.2</v>
      </c>
      <c r="N231" s="5">
        <v>0.2</v>
      </c>
      <c r="O231" s="5">
        <v>19</v>
      </c>
      <c r="P231" s="5">
        <v>4.2</v>
      </c>
      <c r="Q231" s="5">
        <v>70</v>
      </c>
      <c r="R231" s="5">
        <v>72</v>
      </c>
      <c r="S231" s="5">
        <v>41</v>
      </c>
      <c r="T231" s="5">
        <v>4</v>
      </c>
      <c r="U231" s="6" t="s">
        <v>0</v>
      </c>
      <c r="V231" s="5" t="s">
        <v>0</v>
      </c>
      <c r="W231" s="5" t="s">
        <v>0</v>
      </c>
      <c r="X231" s="5" t="s">
        <v>0</v>
      </c>
      <c r="Y231" s="25" t="s">
        <v>2</v>
      </c>
    </row>
    <row r="232" spans="3:25" ht="12.75">
      <c r="C232" s="24" t="s">
        <v>246</v>
      </c>
      <c r="D232" s="5"/>
      <c r="E232" s="9">
        <v>0.025899881103360004</v>
      </c>
      <c r="F232" s="4">
        <v>0.01</v>
      </c>
      <c r="G232" s="3">
        <f t="shared" si="3"/>
        <v>386.1021585424458</v>
      </c>
      <c r="H232" s="5">
        <v>18</v>
      </c>
      <c r="I232" s="5">
        <v>30</v>
      </c>
      <c r="J232" s="5">
        <v>9</v>
      </c>
      <c r="K232" s="5">
        <v>2.1</v>
      </c>
      <c r="L232" s="5">
        <v>82</v>
      </c>
      <c r="M232" s="5">
        <v>0.02</v>
      </c>
      <c r="N232" s="5">
        <v>0.02</v>
      </c>
      <c r="O232" s="5">
        <v>56</v>
      </c>
      <c r="P232" s="5">
        <v>3.1</v>
      </c>
      <c r="Q232" s="5">
        <v>64</v>
      </c>
      <c r="R232" s="5">
        <v>70</v>
      </c>
      <c r="S232" s="5">
        <v>34</v>
      </c>
      <c r="T232" s="5">
        <v>3</v>
      </c>
      <c r="U232" s="6" t="s">
        <v>0</v>
      </c>
      <c r="V232" s="5" t="s">
        <v>0</v>
      </c>
      <c r="W232" s="5" t="s">
        <v>0</v>
      </c>
      <c r="X232" s="5" t="s">
        <v>0</v>
      </c>
      <c r="Y232" s="25" t="s">
        <v>2</v>
      </c>
    </row>
    <row r="233" spans="3:25" ht="13.5" thickBot="1">
      <c r="C233" s="26" t="s">
        <v>234</v>
      </c>
      <c r="D233" s="29"/>
      <c r="E233" s="27">
        <v>18.26977613031015</v>
      </c>
      <c r="F233" s="28">
        <v>0.8</v>
      </c>
      <c r="G233" s="27">
        <f t="shared" si="3"/>
        <v>43.78816654861875</v>
      </c>
      <c r="H233" s="29">
        <v>46</v>
      </c>
      <c r="I233" s="29">
        <v>25</v>
      </c>
      <c r="J233" s="29">
        <v>6</v>
      </c>
      <c r="K233" s="29">
        <v>1.9</v>
      </c>
      <c r="L233" s="29">
        <v>9</v>
      </c>
      <c r="M233" s="29">
        <v>1</v>
      </c>
      <c r="N233" s="29">
        <v>0.9</v>
      </c>
      <c r="O233" s="29">
        <v>20</v>
      </c>
      <c r="P233" s="29">
        <v>3.3</v>
      </c>
      <c r="Q233" s="29">
        <v>65</v>
      </c>
      <c r="R233" s="29">
        <v>69</v>
      </c>
      <c r="S233" s="29">
        <v>33</v>
      </c>
      <c r="T233" s="29">
        <v>4</v>
      </c>
      <c r="U233" s="30">
        <v>0.1</v>
      </c>
      <c r="V233" s="29" t="s">
        <v>0</v>
      </c>
      <c r="W233" s="29" t="s">
        <v>0</v>
      </c>
      <c r="X233" s="28">
        <v>4780</v>
      </c>
      <c r="Y233" s="31" t="s">
        <v>2</v>
      </c>
    </row>
    <row r="234" ht="13.5" thickTop="1"/>
    <row r="235" ht="15.75">
      <c r="C235" s="35" t="s">
        <v>250</v>
      </c>
    </row>
    <row r="236" spans="3:4" ht="12.75">
      <c r="C236" s="32" t="s">
        <v>251</v>
      </c>
      <c r="D236" s="32"/>
    </row>
    <row r="238" ht="15.75">
      <c r="C238" s="35" t="s">
        <v>252</v>
      </c>
    </row>
    <row r="239" spans="3:4" ht="22.5" customHeight="1">
      <c r="C239" s="32" t="s">
        <v>253</v>
      </c>
      <c r="D239" s="32"/>
    </row>
    <row r="240" ht="22.5" customHeight="1">
      <c r="C240" s="1" t="s">
        <v>254</v>
      </c>
    </row>
    <row r="242" ht="23.25" customHeight="1">
      <c r="C242" s="35" t="s">
        <v>255</v>
      </c>
    </row>
    <row r="243" spans="3:25" ht="18" customHeight="1">
      <c r="C243" s="48" t="s">
        <v>256</v>
      </c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</row>
    <row r="244" spans="3:25" ht="18" customHeight="1">
      <c r="C244" s="48" t="s">
        <v>257</v>
      </c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</row>
    <row r="245" spans="3:25" ht="35.25" customHeight="1">
      <c r="C245" s="50" t="s">
        <v>258</v>
      </c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</row>
    <row r="246" spans="3:25" ht="35.25" customHeight="1">
      <c r="C246" s="50" t="s">
        <v>259</v>
      </c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</row>
    <row r="247" spans="3:25" ht="35.25" customHeight="1">
      <c r="C247" s="50" t="s">
        <v>260</v>
      </c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</row>
    <row r="248" spans="3:25" ht="18" customHeight="1">
      <c r="C248" s="50" t="s">
        <v>261</v>
      </c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</row>
    <row r="249" spans="3:25" ht="18" customHeight="1">
      <c r="C249" s="48" t="s">
        <v>263</v>
      </c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</row>
    <row r="250" spans="3:25" ht="18" customHeight="1">
      <c r="C250" s="48" t="s">
        <v>265</v>
      </c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</row>
    <row r="251" spans="3:25" ht="39.75" customHeight="1">
      <c r="C251" s="48" t="s">
        <v>264</v>
      </c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</row>
  </sheetData>
  <mergeCells count="31">
    <mergeCell ref="C249:Y249"/>
    <mergeCell ref="C250:Y250"/>
    <mergeCell ref="C251:Y251"/>
    <mergeCell ref="C245:Y245"/>
    <mergeCell ref="C246:Y246"/>
    <mergeCell ref="C247:Y247"/>
    <mergeCell ref="C248:Y248"/>
    <mergeCell ref="Y4:Y5"/>
    <mergeCell ref="C4:D4"/>
    <mergeCell ref="C243:Y243"/>
    <mergeCell ref="C244:Y244"/>
    <mergeCell ref="X4:X5"/>
    <mergeCell ref="U4:U5"/>
    <mergeCell ref="V4:V5"/>
    <mergeCell ref="W4:W5"/>
    <mergeCell ref="O4:O5"/>
    <mergeCell ref="P4:P5"/>
    <mergeCell ref="S4:S5"/>
    <mergeCell ref="T4:T5"/>
    <mergeCell ref="Q4:Q5"/>
    <mergeCell ref="R4:R5"/>
    <mergeCell ref="K4:K5"/>
    <mergeCell ref="L4:L5"/>
    <mergeCell ref="M4:M5"/>
    <mergeCell ref="N4:N5"/>
    <mergeCell ref="E4:E5"/>
    <mergeCell ref="F4:F5"/>
    <mergeCell ref="I4:I5"/>
    <mergeCell ref="J4:J5"/>
    <mergeCell ref="G4:G5"/>
    <mergeCell ref="H4:H5"/>
  </mergeCells>
  <hyperlinks>
    <hyperlink ref="C236" r:id="rId1" display="Population Reference Bureau. 2001 World Population Data Sheet."/>
    <hyperlink ref="C239" r:id="rId2" display="Population &amp; Societe, № 370, 2001"/>
  </hyperlinks>
  <printOptions/>
  <pageMargins left="0.75" right="0.75" top="1" bottom="1" header="0.5" footer="0.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Copoko</dc:creator>
  <cp:keywords/>
  <dc:description/>
  <cp:lastModifiedBy>Copoko</cp:lastModifiedBy>
  <dcterms:created xsi:type="dcterms:W3CDTF">2002-01-04T12:33:49Z</dcterms:created>
  <dcterms:modified xsi:type="dcterms:W3CDTF">2002-01-17T08:18:52Z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